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三木容子\公益社団法人日本ライフル射撃協会\競技運営委員会 - ドキュメント\■2024年度_事業計画\G3\7月\"/>
    </mc:Choice>
  </mc:AlternateContent>
  <xr:revisionPtr revIDLastSave="0" documentId="8_{55DCAFAB-4719-46D0-BF66-416AE974F9AF}" xr6:coauthVersionLast="47" xr6:coauthVersionMax="47" xr10:uidLastSave="{00000000-0000-0000-0000-000000000000}"/>
  <bookViews>
    <workbookView xWindow="-103" yWindow="-103" windowWidth="21600" windowHeight="13749" tabRatio="500" activeTab="1" xr2:uid="{00000000-000D-0000-FFFF-FFFF00000000}"/>
    <workbookView visibility="hidden" xWindow="-103" yWindow="-103" windowWidth="21600" windowHeight="13749" activeTab="1" xr2:uid="{F518741E-E15C-4FDF-B255-C616D7841D54}"/>
  </bookViews>
  <sheets>
    <sheet name="大会シート" sheetId="1" r:id="rId1"/>
    <sheet name="申込" sheetId="2" r:id="rId2"/>
  </sheets>
  <definedNames>
    <definedName name="_xlnm.Print_Area" localSheetId="1">申込!$A$1:$V$41</definedName>
    <definedName name="_xlnm.Print_Titles" localSheetId="1">申込!$8:$9</definedName>
    <definedName name="Print_Titles_0" localSheetId="1">申込!$8:$9</definedName>
    <definedName name="Print_Titles_0_0" localSheetId="1">申込!$8:$9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2" l="1"/>
  <c r="O41" i="2"/>
  <c r="T41" i="2"/>
  <c r="S41" i="2"/>
  <c r="R41" i="2"/>
  <c r="Q41" i="2"/>
  <c r="P41" i="2"/>
  <c r="N41" i="2"/>
  <c r="M41" i="2"/>
  <c r="L41" i="2"/>
  <c r="K41" i="2"/>
  <c r="J41" i="2"/>
  <c r="I41" i="2"/>
  <c r="H41" i="2"/>
  <c r="G41" i="2"/>
  <c r="F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Q2" i="2"/>
  <c r="D2" i="2"/>
  <c r="C2" i="2"/>
  <c r="F8" i="2"/>
  <c r="B1" i="2"/>
  <c r="U43" i="2" l="1"/>
  <c r="K8" i="2"/>
  <c r="U41" i="2"/>
  <c r="O8" i="2"/>
  <c r="G8" i="2"/>
  <c r="H8" i="2"/>
  <c r="I8" i="2"/>
  <c r="M8" i="2"/>
</calcChain>
</file>

<file path=xl/sharedStrings.xml><?xml version="1.0" encoding="utf-8"?>
<sst xmlns="http://schemas.openxmlformats.org/spreadsheetml/2006/main" count="45" uniqueCount="40">
  <si>
    <t>大　会　名：</t>
  </si>
  <si>
    <t>参加料</t>
  </si>
  <si>
    <t>申込日：</t>
  </si>
  <si>
    <t>電話番号：</t>
  </si>
  <si>
    <t>メールアドレス：</t>
  </si>
  <si>
    <t>No.</t>
  </si>
  <si>
    <r>
      <rPr>
        <sz val="11"/>
        <rFont val="ＭＳ ゴシック"/>
        <family val="3"/>
        <charset val="128"/>
      </rPr>
      <t xml:space="preserve">日ラID
</t>
    </r>
    <r>
      <rPr>
        <sz val="8"/>
        <rFont val="ＭＳ ゴシック"/>
        <family val="3"/>
        <charset val="128"/>
      </rPr>
      <t>(ｽﾍﾟｰｽなし)</t>
    </r>
  </si>
  <si>
    <t>50m</t>
  </si>
  <si>
    <t>AR</t>
  </si>
  <si>
    <t>BR</t>
  </si>
  <si>
    <t>BP</t>
  </si>
  <si>
    <t>備考</t>
  </si>
  <si>
    <t>R
3x
20</t>
  </si>
  <si>
    <t>60
PR</t>
  </si>
  <si>
    <t>60
J</t>
  </si>
  <si>
    <t>計</t>
  </si>
  <si>
    <t>協　会　名：</t>
    <rPh sb="0" eb="1">
      <t>キョウ</t>
    </rPh>
    <rPh sb="2" eb="3">
      <t>カイ</t>
    </rPh>
    <rPh sb="4" eb="5">
      <t>メイ</t>
    </rPh>
    <phoneticPr fontId="11"/>
  </si>
  <si>
    <t>申込責任者：</t>
    <phoneticPr fontId="11"/>
  </si>
  <si>
    <t>FR
3x
20</t>
    <phoneticPr fontId="11"/>
  </si>
  <si>
    <t>氏　名</t>
    <rPh sb="0" eb="1">
      <t>し</t>
    </rPh>
    <rPh sb="2" eb="3">
      <t>めい</t>
    </rPh>
    <phoneticPr fontId="12" type="Hiragana" alignment="distributed"/>
  </si>
  <si>
    <t>ふりがな</t>
    <phoneticPr fontId="12" type="Hiragana" alignment="distributed"/>
  </si>
  <si>
    <t>所　属</t>
    <rPh sb="0" eb="1">
      <t>しょ</t>
    </rPh>
    <rPh sb="2" eb="3">
      <t>ぞく</t>
    </rPh>
    <phoneticPr fontId="12" type="Hiragana" alignment="distributed"/>
  </si>
  <si>
    <t>・出場種目の欄の｢○｣または「団」(団体戦選手)を選択してください。</t>
    <rPh sb="15" eb="16">
      <t>だん</t>
    </rPh>
    <rPh sb="18" eb="21">
      <t>だんたいせん</t>
    </rPh>
    <rPh sb="21" eb="23">
      <t>せんしゅ</t>
    </rPh>
    <phoneticPr fontId="12" type="Hiragana" alignment="distributed"/>
  </si>
  <si>
    <t>2024/00/00</t>
    <phoneticPr fontId="12" type="Hiragana" alignment="distributed"/>
  </si>
  <si>
    <t>50ｍ種目：</t>
    <rPh sb="3" eb="5">
      <t>シュモク</t>
    </rPh>
    <phoneticPr fontId="11"/>
  </si>
  <si>
    <t>10ｍ種目：</t>
    <rPh sb="3" eb="5">
      <t>シュモク</t>
    </rPh>
    <phoneticPr fontId="11"/>
  </si>
  <si>
    <t>ジュニア種目：</t>
    <rPh sb="4" eb="6">
      <t>シュモク</t>
    </rPh>
    <phoneticPr fontId="11"/>
  </si>
  <si>
    <t>令和６年度 第10回九州小中学生ライフル射撃競技大会</t>
    <rPh sb="0" eb="2">
      <t>レイワ</t>
    </rPh>
    <rPh sb="3" eb="5">
      <t>ネンド</t>
    </rPh>
    <rPh sb="6" eb="7">
      <t>ダイ</t>
    </rPh>
    <rPh sb="9" eb="10">
      <t>カイ</t>
    </rPh>
    <rPh sb="10" eb="12">
      <t>キュウシュウ</t>
    </rPh>
    <rPh sb="12" eb="13">
      <t>ショウ</t>
    </rPh>
    <rPh sb="13" eb="16">
      <t>チュウガクセイ</t>
    </rPh>
    <rPh sb="20" eb="22">
      <t>シャゲキ</t>
    </rPh>
    <rPh sb="22" eb="24">
      <t>キョウギ</t>
    </rPh>
    <rPh sb="24" eb="26">
      <t>タイカイシャゲキキョウギタイカイ</t>
    </rPh>
    <phoneticPr fontId="11"/>
  </si>
  <si>
    <t>60
W</t>
    <phoneticPr fontId="12" type="Hiragana" alignment="distributed"/>
  </si>
  <si>
    <t>60
MWJ</t>
    <phoneticPr fontId="12" type="Hiragana" alignment="distributed"/>
  </si>
  <si>
    <t>60
MWJ</t>
    <phoneticPr fontId="12" type="Hiragana" alignment="distributed"/>
  </si>
  <si>
    <t>BR</t>
    <phoneticPr fontId="12" type="Hiragana" alignment="distributed"/>
  </si>
  <si>
    <t>40
MWJ</t>
  </si>
  <si>
    <t>40
MWJ</t>
    <phoneticPr fontId="12" type="Hiragana" alignment="distributed"/>
  </si>
  <si>
    <t>自由
40
MWJ</t>
    <rPh sb="0" eb="2">
      <t>じゆう</t>
    </rPh>
    <phoneticPr fontId="12" type="Hiragana" alignment="distributed"/>
  </si>
  <si>
    <t>BP</t>
    <phoneticPr fontId="12" type="Hiragana" alignment="distributed"/>
  </si>
  <si>
    <t>AP</t>
    <phoneticPr fontId="12" type="Hiragana" alignment="distributed"/>
  </si>
  <si>
    <t>・生徒の銃及びｼﾞｬｹｯﾄ等のかぶりが有りましたら、備考欄に記入して</t>
    <rPh sb="1" eb="3">
      <t>せいと</t>
    </rPh>
    <rPh sb="26" eb="29">
      <t>びこうらん</t>
    </rPh>
    <rPh sb="30" eb="32">
      <t>きにゅう</t>
    </rPh>
    <phoneticPr fontId="12" type="Hiragana" alignment="distributed"/>
  </si>
  <si>
    <t>　ください。</t>
    <phoneticPr fontId="12" type="Hiragana" alignment="distributed"/>
  </si>
  <si>
    <t>開催日：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</si>
</sst>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/m/d;@"/>
    <numFmt numFmtId="178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8"/>
      <color rgb="FFFFFFFF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 applyBorder="0" applyProtection="0">
      <alignment vertical="center"/>
    </xf>
    <xf numFmtId="38" fontId="10" fillId="0" borderId="0" applyBorder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38" fontId="1" fillId="0" borderId="0" xfId="2" applyFont="1" applyBorder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1" fillId="0" borderId="17" xfId="2" applyFont="1" applyBorder="1" applyProtection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6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38" fontId="1" fillId="0" borderId="7" xfId="2" applyFont="1" applyBorder="1" applyProtection="1">
      <alignment vertical="center"/>
    </xf>
    <xf numFmtId="0" fontId="1" fillId="0" borderId="8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56" fontId="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 shrinkToFit="1"/>
    </xf>
    <xf numFmtId="0" fontId="1" fillId="0" borderId="33" xfId="0" applyFont="1" applyBorder="1" applyAlignment="1">
      <alignment vertical="center" shrinkToFit="1"/>
    </xf>
    <xf numFmtId="56" fontId="1" fillId="0" borderId="0" xfId="0" applyNumberFormat="1" applyFont="1">
      <alignment vertical="center"/>
    </xf>
    <xf numFmtId="38" fontId="1" fillId="0" borderId="0" xfId="3" applyFont="1">
      <alignment vertical="center"/>
    </xf>
    <xf numFmtId="178" fontId="0" fillId="0" borderId="0" xfId="0" applyNumberFormat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8" fontId="0" fillId="0" borderId="0" xfId="0" applyNumberFormat="1">
      <alignment vertical="center"/>
    </xf>
    <xf numFmtId="0" fontId="2" fillId="0" borderId="2" xfId="0" applyFont="1" applyBorder="1" applyAlignment="1">
      <alignment horizontal="left" vertical="center"/>
    </xf>
    <xf numFmtId="0" fontId="7" fillId="0" borderId="2" xfId="1" applyBorder="1" applyAlignment="1" applyProtection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177" fontId="1" fillId="0" borderId="0" xfId="2" applyNumberFormat="1" applyFont="1" applyBorder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5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8" fontId="1" fillId="0" borderId="7" xfId="2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説明文" xfId="2" builtinId="53" customBuiltin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19050</xdr:colOff>
      <xdr:row>32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237F08C-9168-AA82-67CF-778E89483B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12"/>
  <sheetViews>
    <sheetView zoomScaleNormal="100" workbookViewId="0">
      <selection activeCell="B7" sqref="B7"/>
    </sheetView>
    <sheetView workbookViewId="1">
      <selection activeCell="B14" sqref="B14"/>
    </sheetView>
  </sheetViews>
  <sheetFormatPr defaultRowHeight="13.3" x14ac:dyDescent="0.25"/>
  <cols>
    <col min="1" max="1" width="16.3828125" style="1" customWidth="1"/>
    <col min="2" max="2" width="44.765625" style="1" customWidth="1"/>
    <col min="3" max="1025" width="9" style="1" customWidth="1"/>
  </cols>
  <sheetData>
    <row r="2" spans="1:2" ht="19.5" customHeight="1" x14ac:dyDescent="0.25">
      <c r="A2" s="2" t="s">
        <v>0</v>
      </c>
      <c r="B2" s="3" t="s">
        <v>27</v>
      </c>
    </row>
    <row r="3" spans="1:2" ht="19.5" customHeight="1" x14ac:dyDescent="0.25">
      <c r="A3" s="2" t="s">
        <v>39</v>
      </c>
      <c r="B3" s="3"/>
    </row>
    <row r="4" spans="1:2" ht="19.5" customHeight="1" x14ac:dyDescent="0.25">
      <c r="A4" s="4"/>
      <c r="B4" s="5"/>
    </row>
    <row r="5" spans="1:2" ht="19.5" customHeight="1" x14ac:dyDescent="0.25">
      <c r="A5" s="4"/>
      <c r="B5" s="5">
        <v>45501</v>
      </c>
    </row>
    <row r="6" spans="1:2" ht="19.5" customHeight="1" x14ac:dyDescent="0.25">
      <c r="A6" s="2" t="s">
        <v>1</v>
      </c>
      <c r="B6" s="5"/>
    </row>
    <row r="7" spans="1:2" ht="19.5" customHeight="1" x14ac:dyDescent="0.25">
      <c r="A7" s="4" t="s">
        <v>24</v>
      </c>
      <c r="B7" s="3"/>
    </row>
    <row r="8" spans="1:2" ht="19.5" customHeight="1" x14ac:dyDescent="0.25">
      <c r="A8" s="4" t="s">
        <v>25</v>
      </c>
      <c r="B8" s="3"/>
    </row>
    <row r="9" spans="1:2" x14ac:dyDescent="0.25">
      <c r="A9" s="4" t="s">
        <v>26</v>
      </c>
      <c r="B9" s="3">
        <v>2000</v>
      </c>
    </row>
    <row r="10" spans="1:2" x14ac:dyDescent="0.25">
      <c r="A10" s="4"/>
      <c r="B10" s="3"/>
    </row>
    <row r="11" spans="1:2" x14ac:dyDescent="0.25">
      <c r="A11" s="4"/>
      <c r="B11" s="3"/>
    </row>
    <row r="12" spans="1:2" x14ac:dyDescent="0.25">
      <c r="A12" s="4"/>
      <c r="B12" s="3"/>
    </row>
  </sheetData>
  <phoneticPr fontId="1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0"/>
  <sheetViews>
    <sheetView tabSelected="1" zoomScaleNormal="100" workbookViewId="0">
      <selection activeCell="Y15" sqref="Y15"/>
    </sheetView>
    <sheetView tabSelected="1" workbookViewId="1"/>
  </sheetViews>
  <sheetFormatPr defaultRowHeight="13.3" x14ac:dyDescent="0.25"/>
  <cols>
    <col min="1" max="1" width="4.4609375" style="2" customWidth="1"/>
    <col min="2" max="4" width="11" style="1" customWidth="1"/>
    <col min="5" max="5" width="7.4609375" style="1" bestFit="1" customWidth="1"/>
    <col min="6" max="7" width="3.4609375" style="2" hidden="1" customWidth="1"/>
    <col min="8" max="8" width="3.23046875" style="2" hidden="1" customWidth="1"/>
    <col min="9" max="9" width="3.4609375" style="2" hidden="1" customWidth="1"/>
    <col min="10" max="10" width="7.4609375" style="2" customWidth="1"/>
    <col min="11" max="11" width="3.4609375" style="2" hidden="1" customWidth="1"/>
    <col min="12" max="12" width="7.4609375" style="2" customWidth="1"/>
    <col min="13" max="13" width="3.4609375" style="2" hidden="1" customWidth="1"/>
    <col min="14" max="14" width="7.4609375" style="2" customWidth="1"/>
    <col min="15" max="15" width="4" style="2" hidden="1" customWidth="1"/>
    <col min="16" max="19" width="7.4609375" style="2" customWidth="1"/>
    <col min="20" max="20" width="7.4609375" style="6" customWidth="1"/>
    <col min="21" max="22" width="9" style="1" customWidth="1"/>
    <col min="23" max="24" width="9" style="1"/>
    <col min="25" max="25" width="9" style="1" customWidth="1"/>
    <col min="26" max="26" width="10.4609375" style="1" bestFit="1" customWidth="1"/>
    <col min="27" max="27" width="6.4609375" style="1" bestFit="1" customWidth="1"/>
    <col min="28" max="28" width="10.4609375" style="1" customWidth="1"/>
    <col min="29" max="29" width="7.61328125" style="1" bestFit="1" customWidth="1"/>
    <col min="30" max="1024" width="9" style="1" customWidth="1"/>
    <col min="1025" max="1027" width="9" customWidth="1"/>
  </cols>
  <sheetData>
    <row r="1" spans="1:33" ht="18.75" customHeight="1" x14ac:dyDescent="0.25">
      <c r="B1" s="7" t="str">
        <f>大会シート!B2</f>
        <v>令和６年度 第10回九州小中学生ライフル射撃競技大会</v>
      </c>
      <c r="C1" s="7"/>
      <c r="D1" s="7"/>
      <c r="E1" s="7"/>
      <c r="F1" s="7"/>
      <c r="G1" s="7"/>
      <c r="H1" s="7"/>
      <c r="I1" s="7"/>
      <c r="J1" s="7"/>
      <c r="K1" s="8"/>
      <c r="L1" s="8"/>
      <c r="M1" s="8"/>
      <c r="N1" s="8"/>
      <c r="O1" s="8"/>
      <c r="P1" s="8"/>
      <c r="S1" s="74" t="s">
        <v>2</v>
      </c>
      <c r="T1" s="74"/>
      <c r="U1" s="73" t="s">
        <v>23</v>
      </c>
      <c r="V1" s="73"/>
      <c r="Z1" s="4"/>
      <c r="AA1" s="55"/>
    </row>
    <row r="2" spans="1:33" ht="18.75" customHeight="1" x14ac:dyDescent="0.25">
      <c r="A2" s="7"/>
      <c r="C2" s="4" t="str">
        <f>IF(大会シート!B4="","",大会シート!A4)</f>
        <v/>
      </c>
      <c r="D2" s="4" t="str">
        <f>IF(大会シート!B4="","",大会シート!B4)</f>
        <v/>
      </c>
      <c r="E2" s="54"/>
      <c r="F2" s="54"/>
      <c r="G2" s="54"/>
      <c r="H2" s="9"/>
      <c r="I2" s="9"/>
      <c r="J2" s="9"/>
      <c r="O2" s="68"/>
      <c r="P2" s="56" t="str">
        <f>大会シート!A3</f>
        <v>開催日：</v>
      </c>
      <c r="Q2" s="75">
        <f>大会シート!B5</f>
        <v>45501</v>
      </c>
      <c r="R2" s="75"/>
      <c r="Z2" s="4"/>
      <c r="AA2" s="55"/>
    </row>
    <row r="3" spans="1:33" ht="18.75" customHeight="1" x14ac:dyDescent="0.25">
      <c r="A3" s="7"/>
      <c r="C3" s="4"/>
      <c r="D3" s="44"/>
      <c r="E3" s="44"/>
      <c r="F3" s="54"/>
      <c r="G3" s="54"/>
      <c r="H3" s="9"/>
      <c r="I3" s="9"/>
      <c r="J3" s="9"/>
      <c r="Q3" s="44"/>
      <c r="Z3" s="4"/>
      <c r="AA3" s="55"/>
    </row>
    <row r="4" spans="1:33" ht="18.75" customHeight="1" x14ac:dyDescent="0.25">
      <c r="B4" s="1" t="s">
        <v>22</v>
      </c>
      <c r="F4" s="10"/>
      <c r="G4" s="10"/>
      <c r="H4" s="10"/>
      <c r="I4" s="10"/>
      <c r="J4" s="10"/>
      <c r="O4" s="65"/>
      <c r="Q4" s="72" t="s">
        <v>16</v>
      </c>
      <c r="R4" s="72"/>
      <c r="S4" s="76"/>
      <c r="T4" s="76"/>
      <c r="U4" s="76"/>
      <c r="V4" s="76"/>
      <c r="Y4" s="42"/>
      <c r="Z4" s="4"/>
      <c r="AB4" s="43"/>
      <c r="AC4" s="43"/>
      <c r="AD4"/>
      <c r="AE4"/>
      <c r="AF4"/>
      <c r="AG4"/>
    </row>
    <row r="5" spans="1:33" ht="18.75" customHeight="1" x14ac:dyDescent="0.2">
      <c r="A5" s="11"/>
      <c r="B5" s="1" t="s">
        <v>37</v>
      </c>
      <c r="F5" s="11"/>
      <c r="G5" s="11"/>
      <c r="H5" s="11"/>
      <c r="I5" s="11"/>
      <c r="J5" s="11"/>
      <c r="K5" s="11"/>
      <c r="L5" s="11"/>
      <c r="M5" s="11"/>
      <c r="O5" s="65"/>
      <c r="Q5" s="71" t="s">
        <v>17</v>
      </c>
      <c r="R5" s="71"/>
      <c r="S5" s="69"/>
      <c r="T5" s="69"/>
      <c r="U5" s="69"/>
      <c r="V5" s="69"/>
      <c r="Y5" s="42"/>
      <c r="Z5" s="4"/>
      <c r="AB5" s="43"/>
      <c r="AC5" s="43"/>
      <c r="AD5"/>
      <c r="AE5"/>
      <c r="AF5"/>
      <c r="AG5"/>
    </row>
    <row r="6" spans="1:33" ht="18.75" customHeight="1" x14ac:dyDescent="0.2">
      <c r="A6" s="11"/>
      <c r="B6" s="1" t="s">
        <v>38</v>
      </c>
      <c r="F6" s="11"/>
      <c r="G6" s="11"/>
      <c r="H6" s="11"/>
      <c r="I6" s="11"/>
      <c r="J6" s="11"/>
      <c r="K6" s="11"/>
      <c r="L6" s="11"/>
      <c r="M6" s="11"/>
      <c r="O6" s="66"/>
      <c r="Q6" s="71" t="s">
        <v>3</v>
      </c>
      <c r="R6" s="71"/>
      <c r="S6" s="69"/>
      <c r="T6" s="69"/>
      <c r="U6" s="69"/>
      <c r="V6" s="69"/>
      <c r="Y6"/>
      <c r="Z6"/>
      <c r="AA6"/>
      <c r="AB6"/>
      <c r="AC6"/>
      <c r="AD6"/>
      <c r="AE6"/>
      <c r="AF6"/>
      <c r="AG6"/>
    </row>
    <row r="7" spans="1:33" ht="18.75" customHeight="1" x14ac:dyDescent="0.2">
      <c r="A7" s="11"/>
      <c r="F7" s="11"/>
      <c r="G7" s="11"/>
      <c r="H7" s="11"/>
      <c r="I7" s="11"/>
      <c r="J7" s="11"/>
      <c r="K7" s="11"/>
      <c r="L7" s="11"/>
      <c r="M7" s="11"/>
      <c r="O7" s="67"/>
      <c r="Q7" s="82" t="s">
        <v>4</v>
      </c>
      <c r="R7" s="82"/>
      <c r="S7" s="70"/>
      <c r="T7" s="70"/>
      <c r="U7" s="70"/>
      <c r="V7" s="70"/>
    </row>
    <row r="8" spans="1:33" ht="13.5" customHeight="1" x14ac:dyDescent="0.25">
      <c r="B8" s="12" t="s">
        <v>1</v>
      </c>
      <c r="C8" s="12"/>
      <c r="D8" s="12"/>
      <c r="E8" s="12"/>
      <c r="F8" s="13">
        <f>$AA$1</f>
        <v>0</v>
      </c>
      <c r="G8" s="13">
        <f>$AA$1</f>
        <v>0</v>
      </c>
      <c r="H8" s="13">
        <f>$AA$1</f>
        <v>0</v>
      </c>
      <c r="I8" s="13">
        <f t="shared" ref="I8:M8" si="0">$AA$2</f>
        <v>0</v>
      </c>
      <c r="J8" s="13">
        <v>2000</v>
      </c>
      <c r="K8" s="13">
        <f t="shared" si="0"/>
        <v>0</v>
      </c>
      <c r="L8" s="13">
        <v>2000</v>
      </c>
      <c r="M8" s="13">
        <f t="shared" si="0"/>
        <v>0</v>
      </c>
      <c r="N8" s="13">
        <v>2000</v>
      </c>
      <c r="O8" s="13">
        <f t="shared" ref="O8" si="1">$AA$3</f>
        <v>0</v>
      </c>
      <c r="P8" s="13">
        <v>2000</v>
      </c>
      <c r="Q8" s="13">
        <v>2000</v>
      </c>
      <c r="R8" s="13">
        <v>2000</v>
      </c>
      <c r="S8" s="13">
        <v>2000</v>
      </c>
      <c r="T8" s="13">
        <v>2000</v>
      </c>
      <c r="U8" s="14"/>
    </row>
    <row r="9" spans="1:33" x14ac:dyDescent="0.25">
      <c r="A9" s="83" t="s">
        <v>5</v>
      </c>
      <c r="B9" s="85" t="s">
        <v>6</v>
      </c>
      <c r="C9" s="84" t="s">
        <v>19</v>
      </c>
      <c r="D9" s="87" t="s">
        <v>20</v>
      </c>
      <c r="E9" s="89" t="s">
        <v>21</v>
      </c>
      <c r="F9" s="78" t="s">
        <v>7</v>
      </c>
      <c r="G9" s="78"/>
      <c r="H9" s="78"/>
      <c r="I9" s="91" t="s">
        <v>8</v>
      </c>
      <c r="J9" s="92"/>
      <c r="K9" s="91" t="s">
        <v>36</v>
      </c>
      <c r="L9" s="92"/>
      <c r="M9" s="78" t="s">
        <v>31</v>
      </c>
      <c r="N9" s="78"/>
      <c r="O9" s="79" t="s">
        <v>35</v>
      </c>
      <c r="P9" s="80"/>
      <c r="Q9" s="78" t="s">
        <v>9</v>
      </c>
      <c r="R9" s="78"/>
      <c r="S9" s="78" t="s">
        <v>10</v>
      </c>
      <c r="T9" s="78"/>
      <c r="U9" s="81" t="s">
        <v>1</v>
      </c>
      <c r="V9" s="77" t="s">
        <v>11</v>
      </c>
    </row>
    <row r="10" spans="1:33" ht="39.9" x14ac:dyDescent="0.25">
      <c r="A10" s="83"/>
      <c r="B10" s="86"/>
      <c r="C10" s="84"/>
      <c r="D10" s="88"/>
      <c r="E10" s="90"/>
      <c r="F10" s="18" t="s">
        <v>18</v>
      </c>
      <c r="G10" s="19" t="s">
        <v>12</v>
      </c>
      <c r="H10" s="20" t="s">
        <v>13</v>
      </c>
      <c r="I10" s="18">
        <v>60</v>
      </c>
      <c r="J10" s="20" t="s">
        <v>29</v>
      </c>
      <c r="K10" s="61" t="s">
        <v>28</v>
      </c>
      <c r="L10" s="20" t="s">
        <v>29</v>
      </c>
      <c r="M10" s="61">
        <v>60</v>
      </c>
      <c r="N10" s="20" t="s">
        <v>30</v>
      </c>
      <c r="O10" s="57" t="s">
        <v>14</v>
      </c>
      <c r="P10" s="21" t="s">
        <v>30</v>
      </c>
      <c r="Q10" s="18" t="s">
        <v>32</v>
      </c>
      <c r="R10" s="20" t="s">
        <v>34</v>
      </c>
      <c r="S10" s="18" t="s">
        <v>33</v>
      </c>
      <c r="T10" s="20" t="s">
        <v>34</v>
      </c>
      <c r="U10" s="81"/>
      <c r="V10" s="77"/>
    </row>
    <row r="11" spans="1:33" ht="24" customHeight="1" x14ac:dyDescent="0.25">
      <c r="A11" s="22">
        <v>1</v>
      </c>
      <c r="B11" s="45"/>
      <c r="C11" s="46"/>
      <c r="D11" s="47"/>
      <c r="E11" s="45"/>
      <c r="F11" s="22"/>
      <c r="G11" s="23"/>
      <c r="H11" s="39"/>
      <c r="I11" s="22"/>
      <c r="J11" s="63"/>
      <c r="K11" s="64"/>
      <c r="L11" s="39"/>
      <c r="M11" s="58"/>
      <c r="N11" s="39"/>
      <c r="O11" s="58"/>
      <c r="P11" s="39"/>
      <c r="Q11" s="24"/>
      <c r="R11" s="39"/>
      <c r="S11" s="24"/>
      <c r="T11" s="24"/>
      <c r="U11" s="25">
        <f t="shared" ref="U11:U40" si="2">IF(OR(F11="○",F11="団"),F$8,0)+IF(OR(G11="○",G11="団"),G$8,0)+IF(OR(H11="○",H11="団"),H$8,0)+IF(OR(I11="○",I11="団"),I$8,0)+IF(OR(J11="○",J11="団"),J$8,0)+IF(OR(K11="○",K11="団"),K$8,0)+IF(OR(L11="○",L11="団"),L$8,0)+IF(OR(M11="○",M11="団"),M$8,0)+IF(OR(N11="○",N11="団"),N$8,0)+IF(OR(O11="○",O11="団"),O$8,0)+IF(OR(P11="○",P11="団"),P$8,0)+IF(OR(Q11="○",Q11="団"),Q$8,0)+IF(OR(R11="○",R11="団"),R$8,0)+IF(OR(S11="○",S11="団"),S$8,0)+IF(OR(T11="○",T11="団"),T$8,0)</f>
        <v>0</v>
      </c>
      <c r="V11" s="40"/>
    </row>
    <row r="12" spans="1:33" ht="24" customHeight="1" x14ac:dyDescent="0.25">
      <c r="A12" s="26">
        <v>2</v>
      </c>
      <c r="B12" s="48"/>
      <c r="C12" s="49"/>
      <c r="D12" s="50"/>
      <c r="E12" s="48"/>
      <c r="F12" s="26"/>
      <c r="G12" s="27"/>
      <c r="H12" s="28"/>
      <c r="I12" s="26"/>
      <c r="J12" s="28"/>
      <c r="K12" s="62"/>
      <c r="L12" s="28"/>
      <c r="M12" s="62"/>
      <c r="N12" s="28"/>
      <c r="O12" s="59"/>
      <c r="P12" s="29"/>
      <c r="Q12" s="26"/>
      <c r="R12" s="28"/>
      <c r="S12" s="26"/>
      <c r="T12" s="28"/>
      <c r="U12" s="25">
        <f t="shared" si="2"/>
        <v>0</v>
      </c>
      <c r="V12" s="31"/>
    </row>
    <row r="13" spans="1:33" ht="24" customHeight="1" x14ac:dyDescent="0.25">
      <c r="A13" s="26">
        <v>3</v>
      </c>
      <c r="B13" s="48"/>
      <c r="C13" s="49"/>
      <c r="D13" s="50"/>
      <c r="E13" s="48"/>
      <c r="F13" s="26"/>
      <c r="G13" s="27"/>
      <c r="H13" s="28"/>
      <c r="I13" s="26"/>
      <c r="J13" s="28"/>
      <c r="K13" s="62"/>
      <c r="L13" s="28"/>
      <c r="M13" s="62"/>
      <c r="N13" s="28"/>
      <c r="O13" s="59"/>
      <c r="P13" s="29"/>
      <c r="Q13" s="26"/>
      <c r="R13" s="28"/>
      <c r="S13" s="26"/>
      <c r="T13" s="28"/>
      <c r="U13" s="25">
        <f t="shared" si="2"/>
        <v>0</v>
      </c>
      <c r="V13" s="31"/>
    </row>
    <row r="14" spans="1:33" ht="24" customHeight="1" x14ac:dyDescent="0.25">
      <c r="A14" s="26">
        <v>4</v>
      </c>
      <c r="B14" s="48"/>
      <c r="C14" s="49"/>
      <c r="D14" s="50"/>
      <c r="E14" s="48"/>
      <c r="F14" s="26"/>
      <c r="G14" s="27"/>
      <c r="H14" s="28"/>
      <c r="I14" s="26"/>
      <c r="J14" s="28"/>
      <c r="K14" s="62"/>
      <c r="L14" s="28"/>
      <c r="M14" s="62"/>
      <c r="N14" s="28"/>
      <c r="O14" s="59"/>
      <c r="P14" s="29"/>
      <c r="Q14" s="26"/>
      <c r="R14" s="28"/>
      <c r="S14" s="26"/>
      <c r="T14" s="28"/>
      <c r="U14" s="25">
        <f t="shared" si="2"/>
        <v>0</v>
      </c>
      <c r="V14" s="30"/>
    </row>
    <row r="15" spans="1:33" ht="24" customHeight="1" x14ac:dyDescent="0.25">
      <c r="A15" s="26">
        <v>5</v>
      </c>
      <c r="B15" s="48"/>
      <c r="C15" s="49"/>
      <c r="D15" s="50"/>
      <c r="E15" s="48"/>
      <c r="F15" s="26"/>
      <c r="G15" s="27"/>
      <c r="H15" s="28"/>
      <c r="I15" s="26"/>
      <c r="J15" s="28"/>
      <c r="K15" s="62"/>
      <c r="L15" s="28"/>
      <c r="M15" s="62"/>
      <c r="N15" s="28"/>
      <c r="O15" s="59"/>
      <c r="P15" s="29"/>
      <c r="Q15" s="26"/>
      <c r="R15" s="28"/>
      <c r="S15" s="26"/>
      <c r="T15" s="28"/>
      <c r="U15" s="25">
        <f t="shared" si="2"/>
        <v>0</v>
      </c>
      <c r="V15" s="31"/>
    </row>
    <row r="16" spans="1:33" ht="24" customHeight="1" x14ac:dyDescent="0.25">
      <c r="A16" s="26">
        <v>6</v>
      </c>
      <c r="B16" s="48"/>
      <c r="C16" s="49"/>
      <c r="D16" s="50"/>
      <c r="E16" s="48"/>
      <c r="F16" s="26"/>
      <c r="G16" s="27"/>
      <c r="H16" s="28"/>
      <c r="I16" s="26"/>
      <c r="J16" s="28"/>
      <c r="K16" s="62"/>
      <c r="L16" s="28"/>
      <c r="M16" s="62"/>
      <c r="N16" s="28"/>
      <c r="O16" s="59"/>
      <c r="P16" s="29"/>
      <c r="Q16" s="26"/>
      <c r="R16" s="28"/>
      <c r="S16" s="26"/>
      <c r="T16" s="28"/>
      <c r="U16" s="25">
        <f t="shared" si="2"/>
        <v>0</v>
      </c>
      <c r="V16" s="31"/>
    </row>
    <row r="17" spans="1:22" ht="24" customHeight="1" x14ac:dyDescent="0.25">
      <c r="A17" s="26">
        <v>7</v>
      </c>
      <c r="B17" s="48"/>
      <c r="C17" s="49"/>
      <c r="D17" s="50"/>
      <c r="E17" s="48"/>
      <c r="F17" s="26"/>
      <c r="G17" s="27"/>
      <c r="H17" s="28"/>
      <c r="I17" s="26"/>
      <c r="J17" s="28"/>
      <c r="K17" s="62"/>
      <c r="L17" s="28"/>
      <c r="M17" s="62"/>
      <c r="N17" s="28"/>
      <c r="O17" s="59"/>
      <c r="P17" s="29"/>
      <c r="Q17" s="26"/>
      <c r="R17" s="28"/>
      <c r="S17" s="26"/>
      <c r="T17" s="28"/>
      <c r="U17" s="25">
        <f t="shared" si="2"/>
        <v>0</v>
      </c>
      <c r="V17" s="31"/>
    </row>
    <row r="18" spans="1:22" ht="24" customHeight="1" x14ac:dyDescent="0.25">
      <c r="A18" s="26">
        <v>8</v>
      </c>
      <c r="B18" s="48"/>
      <c r="C18" s="49"/>
      <c r="D18" s="50"/>
      <c r="E18" s="48"/>
      <c r="F18" s="26"/>
      <c r="G18" s="27"/>
      <c r="H18" s="28"/>
      <c r="I18" s="26"/>
      <c r="J18" s="28"/>
      <c r="K18" s="62"/>
      <c r="L18" s="28"/>
      <c r="M18" s="62"/>
      <c r="N18" s="28"/>
      <c r="O18" s="59"/>
      <c r="P18" s="29"/>
      <c r="Q18" s="26"/>
      <c r="R18" s="28"/>
      <c r="S18" s="26"/>
      <c r="T18" s="28"/>
      <c r="U18" s="25">
        <f t="shared" si="2"/>
        <v>0</v>
      </c>
      <c r="V18" s="31"/>
    </row>
    <row r="19" spans="1:22" ht="24" customHeight="1" x14ac:dyDescent="0.25">
      <c r="A19" s="26">
        <v>9</v>
      </c>
      <c r="B19" s="48"/>
      <c r="C19" s="49"/>
      <c r="D19" s="50"/>
      <c r="E19" s="48"/>
      <c r="F19" s="26"/>
      <c r="G19" s="27"/>
      <c r="H19" s="28"/>
      <c r="I19" s="26"/>
      <c r="J19" s="28"/>
      <c r="K19" s="62"/>
      <c r="L19" s="28"/>
      <c r="M19" s="62"/>
      <c r="N19" s="28"/>
      <c r="O19" s="59"/>
      <c r="P19" s="29"/>
      <c r="Q19" s="26"/>
      <c r="R19" s="28"/>
      <c r="S19" s="26"/>
      <c r="T19" s="28"/>
      <c r="U19" s="25">
        <f t="shared" si="2"/>
        <v>0</v>
      </c>
      <c r="V19" s="31"/>
    </row>
    <row r="20" spans="1:22" ht="24" customHeight="1" x14ac:dyDescent="0.25">
      <c r="A20" s="26">
        <v>10</v>
      </c>
      <c r="B20" s="48"/>
      <c r="C20" s="49"/>
      <c r="D20" s="50"/>
      <c r="E20" s="48"/>
      <c r="F20" s="26"/>
      <c r="G20" s="27"/>
      <c r="H20" s="28"/>
      <c r="I20" s="26"/>
      <c r="J20" s="28"/>
      <c r="K20" s="62"/>
      <c r="L20" s="28"/>
      <c r="M20" s="62"/>
      <c r="N20" s="28"/>
      <c r="O20" s="59"/>
      <c r="P20" s="29"/>
      <c r="Q20" s="26"/>
      <c r="R20" s="28"/>
      <c r="S20" s="26"/>
      <c r="T20" s="28"/>
      <c r="U20" s="25">
        <f t="shared" si="2"/>
        <v>0</v>
      </c>
      <c r="V20" s="30"/>
    </row>
    <row r="21" spans="1:22" ht="24" customHeight="1" x14ac:dyDescent="0.25">
      <c r="A21" s="26">
        <v>11</v>
      </c>
      <c r="B21" s="48"/>
      <c r="C21" s="49"/>
      <c r="D21" s="50"/>
      <c r="E21" s="48"/>
      <c r="F21" s="26"/>
      <c r="G21" s="27"/>
      <c r="H21" s="28"/>
      <c r="I21" s="26"/>
      <c r="J21" s="28"/>
      <c r="K21" s="62"/>
      <c r="L21" s="28"/>
      <c r="M21" s="62"/>
      <c r="N21" s="28"/>
      <c r="O21" s="59"/>
      <c r="P21" s="29"/>
      <c r="Q21" s="26"/>
      <c r="R21" s="28"/>
      <c r="S21" s="26"/>
      <c r="T21" s="28"/>
      <c r="U21" s="25">
        <f t="shared" si="2"/>
        <v>0</v>
      </c>
      <c r="V21" s="31"/>
    </row>
    <row r="22" spans="1:22" ht="24" customHeight="1" x14ac:dyDescent="0.25">
      <c r="A22" s="26">
        <v>12</v>
      </c>
      <c r="B22" s="48"/>
      <c r="C22" s="49"/>
      <c r="D22" s="50"/>
      <c r="E22" s="48"/>
      <c r="F22" s="26"/>
      <c r="G22" s="27"/>
      <c r="H22" s="28"/>
      <c r="I22" s="26"/>
      <c r="J22" s="28"/>
      <c r="K22" s="62"/>
      <c r="L22" s="28"/>
      <c r="M22" s="62"/>
      <c r="N22" s="28"/>
      <c r="O22" s="59"/>
      <c r="P22" s="29"/>
      <c r="Q22" s="26"/>
      <c r="R22" s="28"/>
      <c r="S22" s="26"/>
      <c r="T22" s="28"/>
      <c r="U22" s="25">
        <f t="shared" si="2"/>
        <v>0</v>
      </c>
      <c r="V22" s="31"/>
    </row>
    <row r="23" spans="1:22" ht="24" customHeight="1" x14ac:dyDescent="0.25">
      <c r="A23" s="26">
        <v>13</v>
      </c>
      <c r="B23" s="48"/>
      <c r="C23" s="49"/>
      <c r="D23" s="50"/>
      <c r="E23" s="48"/>
      <c r="F23" s="26"/>
      <c r="G23" s="27"/>
      <c r="H23" s="28"/>
      <c r="I23" s="26"/>
      <c r="J23" s="28"/>
      <c r="K23" s="62"/>
      <c r="L23" s="28"/>
      <c r="M23" s="62"/>
      <c r="N23" s="28"/>
      <c r="O23" s="59"/>
      <c r="P23" s="29"/>
      <c r="Q23" s="26"/>
      <c r="R23" s="28"/>
      <c r="S23" s="26"/>
      <c r="T23" s="28"/>
      <c r="U23" s="25">
        <f t="shared" si="2"/>
        <v>0</v>
      </c>
      <c r="V23" s="31"/>
    </row>
    <row r="24" spans="1:22" ht="24" customHeight="1" x14ac:dyDescent="0.25">
      <c r="A24" s="26">
        <v>14</v>
      </c>
      <c r="B24" s="48"/>
      <c r="C24" s="49"/>
      <c r="D24" s="50"/>
      <c r="E24" s="48"/>
      <c r="F24" s="26"/>
      <c r="G24" s="27"/>
      <c r="H24" s="28"/>
      <c r="I24" s="26"/>
      <c r="J24" s="28"/>
      <c r="K24" s="62"/>
      <c r="L24" s="28"/>
      <c r="M24" s="62"/>
      <c r="N24" s="28"/>
      <c r="O24" s="59"/>
      <c r="P24" s="29"/>
      <c r="Q24" s="26"/>
      <c r="R24" s="28"/>
      <c r="S24" s="26"/>
      <c r="T24" s="28"/>
      <c r="U24" s="25">
        <f t="shared" si="2"/>
        <v>0</v>
      </c>
      <c r="V24" s="31"/>
    </row>
    <row r="25" spans="1:22" ht="24" customHeight="1" x14ac:dyDescent="0.25">
      <c r="A25" s="26">
        <v>15</v>
      </c>
      <c r="B25" s="48"/>
      <c r="C25" s="49"/>
      <c r="D25" s="50"/>
      <c r="E25" s="48"/>
      <c r="F25" s="26"/>
      <c r="G25" s="27"/>
      <c r="H25" s="28"/>
      <c r="I25" s="26"/>
      <c r="J25" s="28"/>
      <c r="K25" s="62"/>
      <c r="L25" s="28"/>
      <c r="M25" s="62"/>
      <c r="N25" s="28"/>
      <c r="O25" s="59"/>
      <c r="P25" s="29"/>
      <c r="Q25" s="26"/>
      <c r="R25" s="28"/>
      <c r="S25" s="26"/>
      <c r="T25" s="28"/>
      <c r="U25" s="25">
        <f t="shared" si="2"/>
        <v>0</v>
      </c>
      <c r="V25" s="31"/>
    </row>
    <row r="26" spans="1:22" ht="24" customHeight="1" x14ac:dyDescent="0.25">
      <c r="A26" s="26">
        <v>16</v>
      </c>
      <c r="B26" s="48"/>
      <c r="C26" s="49"/>
      <c r="D26" s="50"/>
      <c r="E26" s="48"/>
      <c r="F26" s="26"/>
      <c r="G26" s="27"/>
      <c r="H26" s="28"/>
      <c r="I26" s="26"/>
      <c r="J26" s="28"/>
      <c r="K26" s="62"/>
      <c r="L26" s="28"/>
      <c r="M26" s="62"/>
      <c r="N26" s="28"/>
      <c r="O26" s="59"/>
      <c r="P26" s="29"/>
      <c r="Q26" s="26"/>
      <c r="R26" s="28"/>
      <c r="S26" s="26"/>
      <c r="T26" s="28"/>
      <c r="U26" s="25">
        <f t="shared" si="2"/>
        <v>0</v>
      </c>
      <c r="V26" s="31"/>
    </row>
    <row r="27" spans="1:22" ht="24" customHeight="1" x14ac:dyDescent="0.25">
      <c r="A27" s="26">
        <v>17</v>
      </c>
      <c r="B27" s="48"/>
      <c r="C27" s="49"/>
      <c r="D27" s="50"/>
      <c r="E27" s="48"/>
      <c r="F27" s="26"/>
      <c r="G27" s="27"/>
      <c r="H27" s="28"/>
      <c r="I27" s="26"/>
      <c r="J27" s="28"/>
      <c r="K27" s="62"/>
      <c r="L27" s="28"/>
      <c r="M27" s="62"/>
      <c r="N27" s="28"/>
      <c r="O27" s="59"/>
      <c r="P27" s="29"/>
      <c r="Q27" s="26"/>
      <c r="R27" s="28"/>
      <c r="S27" s="26"/>
      <c r="T27" s="28"/>
      <c r="U27" s="25">
        <f t="shared" si="2"/>
        <v>0</v>
      </c>
      <c r="V27" s="31"/>
    </row>
    <row r="28" spans="1:22" ht="24" customHeight="1" x14ac:dyDescent="0.25">
      <c r="A28" s="26">
        <v>18</v>
      </c>
      <c r="B28" s="48"/>
      <c r="C28" s="49"/>
      <c r="D28" s="50"/>
      <c r="E28" s="48"/>
      <c r="F28" s="26"/>
      <c r="G28" s="27"/>
      <c r="H28" s="28"/>
      <c r="I28" s="26"/>
      <c r="J28" s="28"/>
      <c r="K28" s="62"/>
      <c r="L28" s="28"/>
      <c r="M28" s="62"/>
      <c r="N28" s="28"/>
      <c r="O28" s="59"/>
      <c r="P28" s="29"/>
      <c r="Q28" s="26"/>
      <c r="R28" s="28"/>
      <c r="S28" s="26"/>
      <c r="T28" s="28"/>
      <c r="U28" s="25">
        <f t="shared" si="2"/>
        <v>0</v>
      </c>
      <c r="V28" s="31"/>
    </row>
    <row r="29" spans="1:22" ht="24" customHeight="1" x14ac:dyDescent="0.25">
      <c r="A29" s="26">
        <v>19</v>
      </c>
      <c r="B29" s="48"/>
      <c r="C29" s="49"/>
      <c r="D29" s="50"/>
      <c r="E29" s="48"/>
      <c r="F29" s="26"/>
      <c r="G29" s="27"/>
      <c r="H29" s="28"/>
      <c r="I29" s="26"/>
      <c r="J29" s="28"/>
      <c r="K29" s="62"/>
      <c r="L29" s="28"/>
      <c r="M29" s="62"/>
      <c r="N29" s="28"/>
      <c r="O29" s="59"/>
      <c r="P29" s="29"/>
      <c r="Q29" s="26"/>
      <c r="R29" s="28"/>
      <c r="S29" s="26"/>
      <c r="T29" s="28"/>
      <c r="U29" s="25">
        <f t="shared" si="2"/>
        <v>0</v>
      </c>
      <c r="V29" s="31"/>
    </row>
    <row r="30" spans="1:22" ht="24" customHeight="1" x14ac:dyDescent="0.25">
      <c r="A30" s="26">
        <v>20</v>
      </c>
      <c r="B30" s="48"/>
      <c r="C30" s="49"/>
      <c r="D30" s="50"/>
      <c r="E30" s="48"/>
      <c r="F30" s="26"/>
      <c r="G30" s="27"/>
      <c r="H30" s="28"/>
      <c r="I30" s="26"/>
      <c r="J30" s="28"/>
      <c r="K30" s="62"/>
      <c r="L30" s="28"/>
      <c r="M30" s="62"/>
      <c r="N30" s="28"/>
      <c r="O30" s="59"/>
      <c r="P30" s="29"/>
      <c r="Q30" s="26"/>
      <c r="R30" s="28"/>
      <c r="S30" s="26"/>
      <c r="T30" s="28"/>
      <c r="U30" s="25">
        <f t="shared" si="2"/>
        <v>0</v>
      </c>
      <c r="V30" s="31"/>
    </row>
    <row r="31" spans="1:22" ht="24" customHeight="1" x14ac:dyDescent="0.25">
      <c r="A31" s="26">
        <v>21</v>
      </c>
      <c r="B31" s="48"/>
      <c r="C31" s="49"/>
      <c r="D31" s="50"/>
      <c r="E31" s="48"/>
      <c r="F31" s="26"/>
      <c r="G31" s="27"/>
      <c r="H31" s="28"/>
      <c r="I31" s="26"/>
      <c r="J31" s="28"/>
      <c r="K31" s="62"/>
      <c r="L31" s="28"/>
      <c r="M31" s="62"/>
      <c r="N31" s="28"/>
      <c r="O31" s="59"/>
      <c r="P31" s="29"/>
      <c r="Q31" s="26"/>
      <c r="R31" s="28"/>
      <c r="S31" s="26"/>
      <c r="T31" s="28"/>
      <c r="U31" s="25">
        <f t="shared" si="2"/>
        <v>0</v>
      </c>
      <c r="V31" s="31"/>
    </row>
    <row r="32" spans="1:22" ht="24" customHeight="1" x14ac:dyDescent="0.25">
      <c r="A32" s="26">
        <v>22</v>
      </c>
      <c r="B32" s="48"/>
      <c r="C32" s="49"/>
      <c r="D32" s="50"/>
      <c r="E32" s="48"/>
      <c r="F32" s="26"/>
      <c r="G32" s="27"/>
      <c r="H32" s="28"/>
      <c r="I32" s="26"/>
      <c r="J32" s="28"/>
      <c r="K32" s="62"/>
      <c r="L32" s="28"/>
      <c r="M32" s="62"/>
      <c r="N32" s="28"/>
      <c r="O32" s="59"/>
      <c r="P32" s="29"/>
      <c r="Q32" s="26"/>
      <c r="R32" s="28"/>
      <c r="S32" s="26"/>
      <c r="T32" s="28"/>
      <c r="U32" s="25">
        <f t="shared" si="2"/>
        <v>0</v>
      </c>
      <c r="V32" s="31"/>
    </row>
    <row r="33" spans="1:22" ht="24" customHeight="1" x14ac:dyDescent="0.25">
      <c r="A33" s="26">
        <v>23</v>
      </c>
      <c r="B33" s="48"/>
      <c r="C33" s="49"/>
      <c r="D33" s="50"/>
      <c r="E33" s="48"/>
      <c r="F33" s="26"/>
      <c r="G33" s="27"/>
      <c r="H33" s="28"/>
      <c r="I33" s="26"/>
      <c r="J33" s="28"/>
      <c r="K33" s="62"/>
      <c r="L33" s="28"/>
      <c r="M33" s="62"/>
      <c r="N33" s="28"/>
      <c r="O33" s="59"/>
      <c r="P33" s="29"/>
      <c r="Q33" s="26"/>
      <c r="R33" s="28"/>
      <c r="S33" s="26"/>
      <c r="T33" s="28"/>
      <c r="U33" s="25">
        <f t="shared" si="2"/>
        <v>0</v>
      </c>
      <c r="V33" s="31"/>
    </row>
    <row r="34" spans="1:22" ht="24" customHeight="1" x14ac:dyDescent="0.25">
      <c r="A34" s="26">
        <v>24</v>
      </c>
      <c r="B34" s="48"/>
      <c r="C34" s="49"/>
      <c r="D34" s="50"/>
      <c r="E34" s="48"/>
      <c r="F34" s="26"/>
      <c r="G34" s="27"/>
      <c r="H34" s="28"/>
      <c r="I34" s="26"/>
      <c r="J34" s="28"/>
      <c r="K34" s="62"/>
      <c r="L34" s="28"/>
      <c r="M34" s="62"/>
      <c r="N34" s="28"/>
      <c r="O34" s="59"/>
      <c r="P34" s="29"/>
      <c r="Q34" s="26"/>
      <c r="R34" s="28"/>
      <c r="S34" s="26"/>
      <c r="T34" s="28"/>
      <c r="U34" s="25">
        <f t="shared" si="2"/>
        <v>0</v>
      </c>
      <c r="V34" s="31"/>
    </row>
    <row r="35" spans="1:22" ht="24" customHeight="1" x14ac:dyDescent="0.25">
      <c r="A35" s="26">
        <v>25</v>
      </c>
      <c r="B35" s="48"/>
      <c r="C35" s="49"/>
      <c r="D35" s="50"/>
      <c r="E35" s="48"/>
      <c r="F35" s="26"/>
      <c r="G35" s="27"/>
      <c r="H35" s="28"/>
      <c r="I35" s="26"/>
      <c r="J35" s="28"/>
      <c r="K35" s="62"/>
      <c r="L35" s="28"/>
      <c r="M35" s="62"/>
      <c r="N35" s="28"/>
      <c r="O35" s="59"/>
      <c r="P35" s="29"/>
      <c r="Q35" s="26"/>
      <c r="R35" s="28"/>
      <c r="S35" s="26"/>
      <c r="T35" s="28"/>
      <c r="U35" s="25">
        <f t="shared" si="2"/>
        <v>0</v>
      </c>
      <c r="V35" s="31"/>
    </row>
    <row r="36" spans="1:22" ht="24" customHeight="1" x14ac:dyDescent="0.25">
      <c r="A36" s="26">
        <v>26</v>
      </c>
      <c r="B36" s="48"/>
      <c r="C36" s="49"/>
      <c r="D36" s="50"/>
      <c r="E36" s="48"/>
      <c r="F36" s="26"/>
      <c r="G36" s="27"/>
      <c r="H36" s="28"/>
      <c r="I36" s="26"/>
      <c r="J36" s="28"/>
      <c r="K36" s="62"/>
      <c r="L36" s="28"/>
      <c r="M36" s="62"/>
      <c r="N36" s="28"/>
      <c r="O36" s="59"/>
      <c r="P36" s="29"/>
      <c r="Q36" s="26"/>
      <c r="R36" s="28"/>
      <c r="S36" s="26"/>
      <c r="T36" s="28"/>
      <c r="U36" s="25">
        <f t="shared" si="2"/>
        <v>0</v>
      </c>
      <c r="V36" s="31"/>
    </row>
    <row r="37" spans="1:22" ht="24" customHeight="1" x14ac:dyDescent="0.25">
      <c r="A37" s="26">
        <v>27</v>
      </c>
      <c r="B37" s="48"/>
      <c r="C37" s="49"/>
      <c r="D37" s="50"/>
      <c r="E37" s="48"/>
      <c r="F37" s="26"/>
      <c r="G37" s="27"/>
      <c r="H37" s="28"/>
      <c r="I37" s="26"/>
      <c r="J37" s="28"/>
      <c r="K37" s="62"/>
      <c r="L37" s="28"/>
      <c r="M37" s="62"/>
      <c r="N37" s="28"/>
      <c r="O37" s="59"/>
      <c r="P37" s="29"/>
      <c r="Q37" s="26"/>
      <c r="R37" s="28"/>
      <c r="S37" s="26"/>
      <c r="T37" s="28"/>
      <c r="U37" s="25">
        <f t="shared" si="2"/>
        <v>0</v>
      </c>
      <c r="V37" s="31"/>
    </row>
    <row r="38" spans="1:22" ht="24" customHeight="1" x14ac:dyDescent="0.25">
      <c r="A38" s="26">
        <v>28</v>
      </c>
      <c r="B38" s="48"/>
      <c r="C38" s="49"/>
      <c r="D38" s="50"/>
      <c r="E38" s="48"/>
      <c r="F38" s="26"/>
      <c r="G38" s="27"/>
      <c r="H38" s="28"/>
      <c r="I38" s="26"/>
      <c r="J38" s="28"/>
      <c r="K38" s="62"/>
      <c r="L38" s="28"/>
      <c r="M38" s="62"/>
      <c r="N38" s="28"/>
      <c r="O38" s="59"/>
      <c r="P38" s="29"/>
      <c r="Q38" s="26"/>
      <c r="R38" s="28"/>
      <c r="S38" s="26"/>
      <c r="T38" s="28"/>
      <c r="U38" s="25">
        <f t="shared" si="2"/>
        <v>0</v>
      </c>
      <c r="V38" s="31"/>
    </row>
    <row r="39" spans="1:22" ht="24" customHeight="1" x14ac:dyDescent="0.25">
      <c r="A39" s="26">
        <v>29</v>
      </c>
      <c r="B39" s="48"/>
      <c r="C39" s="49"/>
      <c r="D39" s="50"/>
      <c r="E39" s="48"/>
      <c r="F39" s="26"/>
      <c r="G39" s="27"/>
      <c r="H39" s="28"/>
      <c r="I39" s="26"/>
      <c r="J39" s="28"/>
      <c r="K39" s="62"/>
      <c r="L39" s="28"/>
      <c r="M39" s="62"/>
      <c r="N39" s="28"/>
      <c r="O39" s="59"/>
      <c r="P39" s="29"/>
      <c r="Q39" s="26"/>
      <c r="R39" s="28"/>
      <c r="S39" s="26"/>
      <c r="T39" s="28"/>
      <c r="U39" s="25">
        <f t="shared" si="2"/>
        <v>0</v>
      </c>
      <c r="V39" s="31"/>
    </row>
    <row r="40" spans="1:22" ht="24" customHeight="1" x14ac:dyDescent="0.25">
      <c r="A40" s="32">
        <v>30</v>
      </c>
      <c r="B40" s="51"/>
      <c r="C40" s="52"/>
      <c r="D40" s="53"/>
      <c r="E40" s="51"/>
      <c r="F40" s="26"/>
      <c r="G40" s="27"/>
      <c r="H40" s="28"/>
      <c r="I40" s="26"/>
      <c r="J40" s="28"/>
      <c r="K40" s="62"/>
      <c r="L40" s="28"/>
      <c r="M40" s="62"/>
      <c r="N40" s="28"/>
      <c r="O40" s="59"/>
      <c r="P40" s="29"/>
      <c r="Q40" s="26"/>
      <c r="R40" s="28"/>
      <c r="S40" s="26"/>
      <c r="T40" s="28"/>
      <c r="U40" s="25">
        <f t="shared" si="2"/>
        <v>0</v>
      </c>
      <c r="V40" s="31"/>
    </row>
    <row r="41" spans="1:22" ht="24" customHeight="1" x14ac:dyDescent="0.25">
      <c r="A41" s="33" t="s">
        <v>15</v>
      </c>
      <c r="B41" s="41"/>
      <c r="C41" s="17"/>
      <c r="D41" s="34"/>
      <c r="E41" s="41"/>
      <c r="F41" s="15">
        <f t="shared" ref="F41:T41" si="3">COUNTIF(F11:F40,"○")+COUNTIF(F11:F40,"団")</f>
        <v>0</v>
      </c>
      <c r="G41" s="35">
        <f t="shared" si="3"/>
        <v>0</v>
      </c>
      <c r="H41" s="16">
        <f t="shared" si="3"/>
        <v>0</v>
      </c>
      <c r="I41" s="15">
        <f t="shared" si="3"/>
        <v>0</v>
      </c>
      <c r="J41" s="16">
        <f t="shared" si="3"/>
        <v>0</v>
      </c>
      <c r="K41" s="60">
        <f t="shared" si="3"/>
        <v>0</v>
      </c>
      <c r="L41" s="16">
        <f t="shared" si="3"/>
        <v>0</v>
      </c>
      <c r="M41" s="60">
        <f t="shared" si="3"/>
        <v>0</v>
      </c>
      <c r="N41" s="16">
        <f t="shared" si="3"/>
        <v>0</v>
      </c>
      <c r="O41" s="60">
        <f t="shared" si="3"/>
        <v>0</v>
      </c>
      <c r="P41" s="36">
        <f t="shared" si="3"/>
        <v>0</v>
      </c>
      <c r="Q41" s="15">
        <f t="shared" si="3"/>
        <v>0</v>
      </c>
      <c r="R41" s="16">
        <f t="shared" si="3"/>
        <v>0</v>
      </c>
      <c r="S41" s="15">
        <f t="shared" si="3"/>
        <v>0</v>
      </c>
      <c r="T41" s="16">
        <f t="shared" si="3"/>
        <v>0</v>
      </c>
      <c r="U41" s="37">
        <f>SUM(U11:U40)</f>
        <v>0</v>
      </c>
      <c r="V41" s="38"/>
    </row>
    <row r="42" spans="1:22" ht="24" customHeight="1" x14ac:dyDescent="0.25"/>
    <row r="43" spans="1:22" ht="24" customHeight="1" x14ac:dyDescent="0.25">
      <c r="U43" s="1">
        <f>SUM(F41:T41)</f>
        <v>0</v>
      </c>
    </row>
    <row r="44" spans="1:22" ht="24" customHeight="1" x14ac:dyDescent="0.25"/>
    <row r="45" spans="1:22" ht="24" customHeight="1" x14ac:dyDescent="0.25"/>
    <row r="46" spans="1:22" ht="24" customHeight="1" x14ac:dyDescent="0.25"/>
    <row r="47" spans="1:22" ht="24" customHeight="1" x14ac:dyDescent="0.25"/>
    <row r="48" spans="1:22" ht="24" customHeight="1" x14ac:dyDescent="0.25"/>
    <row r="49" ht="24" customHeight="1" x14ac:dyDescent="0.25"/>
    <row r="50" ht="24" customHeight="1" x14ac:dyDescent="0.25"/>
  </sheetData>
  <sortState xmlns:xlrd2="http://schemas.microsoft.com/office/spreadsheetml/2017/richdata2" ref="C10:X39">
    <sortCondition ref="F10:F39"/>
    <sortCondition ref="G10:G39"/>
    <sortCondition ref="H10:H39"/>
    <sortCondition ref="I10:I39"/>
    <sortCondition ref="J10:J39"/>
    <sortCondition ref="K10:K39"/>
    <sortCondition ref="L10:L39"/>
    <sortCondition ref="M10:M39"/>
    <sortCondition ref="N10:N39"/>
    <sortCondition ref="O10:O39"/>
    <sortCondition ref="P10:P39"/>
    <sortCondition ref="Q10:Q39"/>
    <sortCondition ref="R10:R39"/>
    <sortCondition ref="S10:S39"/>
    <sortCondition ref="T10:T39"/>
  </sortState>
  <mergeCells count="25">
    <mergeCell ref="I9:J9"/>
    <mergeCell ref="K9:L9"/>
    <mergeCell ref="A9:A10"/>
    <mergeCell ref="C9:C10"/>
    <mergeCell ref="B9:B10"/>
    <mergeCell ref="F9:H9"/>
    <mergeCell ref="D9:D10"/>
    <mergeCell ref="E9:E10"/>
    <mergeCell ref="V9:V10"/>
    <mergeCell ref="M9:N9"/>
    <mergeCell ref="O9:P9"/>
    <mergeCell ref="Q9:R9"/>
    <mergeCell ref="S9:T9"/>
    <mergeCell ref="U9:U10"/>
    <mergeCell ref="S6:V6"/>
    <mergeCell ref="S7:V7"/>
    <mergeCell ref="Q5:R5"/>
    <mergeCell ref="Q4:R4"/>
    <mergeCell ref="U1:V1"/>
    <mergeCell ref="S1:T1"/>
    <mergeCell ref="Q2:R2"/>
    <mergeCell ref="S4:V4"/>
    <mergeCell ref="S5:V5"/>
    <mergeCell ref="Q7:R7"/>
    <mergeCell ref="Q6:R6"/>
  </mergeCells>
  <phoneticPr fontId="12" type="Hiragana" alignment="distributed"/>
  <dataValidations count="1">
    <dataValidation type="list" allowBlank="1" showInputMessage="1" showErrorMessage="1" sqref="F11:T40" xr:uid="{00000000-0002-0000-0100-000000000000}">
      <formula1>"○,団"</formula1>
      <formula2>0</formula2>
    </dataValidation>
  </dataValidations>
  <pageMargins left="0.59027777777777801" right="0.196527777777778" top="0.118055555555556" bottom="0.196527777777778" header="0.51180555555555496" footer="0.51180555555555496"/>
  <pageSetup paperSize="9" scale="8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大会シート</vt:lpstr>
      <vt:lpstr>申込</vt:lpstr>
      <vt:lpstr>申込!Print_Area</vt:lpstr>
      <vt:lpstr>申込!Print_Titles</vt:lpstr>
      <vt:lpstr>申込!Print_Titles_0</vt:lpstr>
      <vt:lpstr>申込!Print_Titles_0_0</vt:lpstr>
    </vt:vector>
  </TitlesOfParts>
  <Company>nagasaki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yama_sei</dc:creator>
  <dc:description/>
  <cp:lastModifiedBy>三木 容子</cp:lastModifiedBy>
  <cp:revision>3</cp:revision>
  <cp:lastPrinted>2022-06-12T06:39:45Z</cp:lastPrinted>
  <dcterms:created xsi:type="dcterms:W3CDTF">2009-06-17T10:44:47Z</dcterms:created>
  <dcterms:modified xsi:type="dcterms:W3CDTF">2024-06-26T05:32:04Z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nagasaki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