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要項" sheetId="1" r:id="rId1"/>
    <sheet name="参加申込書" sheetId="2" r:id="rId2"/>
    <sheet name="Sheet1" sheetId="3" r:id="rId3"/>
  </sheets>
  <definedNames>
    <definedName name="_xlnm.Print_Area" localSheetId="1">'参加申込書'!$A$1:$Y$30</definedName>
    <definedName name="_xlnm.Print_Area" localSheetId="0">'要項'!$A$1:$K$56</definedName>
  </definedNames>
  <calcPr fullCalcOnLoad="1"/>
</workbook>
</file>

<file path=xl/sharedStrings.xml><?xml version="1.0" encoding="utf-8"?>
<sst xmlns="http://schemas.openxmlformats.org/spreadsheetml/2006/main" count="134" uniqueCount="97">
  <si>
    <t>主催</t>
  </si>
  <si>
    <t>主管</t>
  </si>
  <si>
    <t>期日</t>
  </si>
  <si>
    <t>種目</t>
  </si>
  <si>
    <t>参加料</t>
  </si>
  <si>
    <t>競技規則</t>
  </si>
  <si>
    <t>①</t>
  </si>
  <si>
    <t>②</t>
  </si>
  <si>
    <t>参加資格</t>
  </si>
  <si>
    <t>参加申込</t>
  </si>
  <si>
    <t>競　　技　　参　　加　　申　　込</t>
  </si>
  <si>
    <t>合　　　　　計</t>
  </si>
  <si>
    <t>単価</t>
  </si>
  <si>
    <t>小  計</t>
  </si>
  <si>
    <t>参加欄記載例</t>
  </si>
  <si>
    <t>合計</t>
  </si>
  <si>
    <t>円</t>
  </si>
  <si>
    <t>生年月日（西暦）</t>
  </si>
  <si>
    <t>１群</t>
  </si>
  <si>
    <t>２群</t>
  </si>
  <si>
    <t>３群</t>
  </si>
  <si>
    <t>氏名</t>
  </si>
  <si>
    <t>No</t>
  </si>
  <si>
    <t>ジュニア区分（Ｊ）</t>
  </si>
  <si>
    <t>県名（団体名）</t>
  </si>
  <si>
    <t>記入例</t>
  </si>
  <si>
    <t>大会名</t>
  </si>
  <si>
    <t>会場</t>
  </si>
  <si>
    <t>開会式</t>
  </si>
  <si>
    <t>実施しません</t>
  </si>
  <si>
    <t>閉会式</t>
  </si>
  <si>
    <t>競技種目</t>
  </si>
  <si>
    <t>競技方法</t>
  </si>
  <si>
    <t>表彰</t>
  </si>
  <si>
    <t>実施しません。</t>
  </si>
  <si>
    <t>その他</t>
  </si>
  <si>
    <t>大会責任者</t>
  </si>
  <si>
    <t>（本部公認審判員）</t>
  </si>
  <si>
    <t>（地方公認審判員）</t>
  </si>
  <si>
    <t>社団法人　日本ライフル射撃協会　</t>
  </si>
  <si>
    <t>審査ジュリー</t>
  </si>
  <si>
    <t>後援</t>
  </si>
  <si>
    <t>上訴審判長</t>
  </si>
  <si>
    <t>競技委員長（ＴＤ）</t>
  </si>
  <si>
    <t>射場長</t>
  </si>
  <si>
    <t>チーフ・ジュリー</t>
  </si>
  <si>
    <t>所属</t>
  </si>
  <si>
    <t>日ラ会員ＩＤ</t>
  </si>
  <si>
    <t>平成２３年度</t>
  </si>
  <si>
    <t>※必要事項：氏名、所属、生年月日（西暦）、Ｈ２３年度日ラ会員ＩＤ、出場種目</t>
  </si>
  <si>
    <t>平成２３年度冬季デジタルスポーツ・シューティング大会</t>
  </si>
  <si>
    <t>ＩＳＳＦ競技種目　ＢＰ４０Ｍ、ＢＰ４０Ｗ　</t>
  </si>
  <si>
    <t>ＩＳＳＦ競技種目は整数表示で実施する。</t>
  </si>
  <si>
    <t>ライフル射撃競技・規則集（第２巻）２０１１年版による。</t>
  </si>
  <si>
    <t>使用機材</t>
  </si>
  <si>
    <t>日本ライフル射撃協会の認定品を使用する。</t>
  </si>
  <si>
    <t>日本ライフル射撃協会会員　</t>
  </si>
  <si>
    <t>一般参加者　</t>
  </si>
  <si>
    <t>ＩＳＳＦ種目</t>
  </si>
  <si>
    <t>各種目　</t>
  </si>
  <si>
    <t>平成２３年度冬季デジタルスポーツ・シューティング大会参加申込書</t>
  </si>
  <si>
    <t>ＢＰ４０Ｍ（会員）</t>
  </si>
  <si>
    <t>ＢＰ４０Ｍ（一般）</t>
  </si>
  <si>
    <t>４群</t>
  </si>
  <si>
    <t>BP40M</t>
  </si>
  <si>
    <t>BP40M</t>
  </si>
  <si>
    <t>岐阜県ライフル射撃協会</t>
  </si>
  <si>
    <t>岐阜県白川町特設ライフル射撃競技場</t>
  </si>
  <si>
    <t>冬季デジタルスポーツ・シューティング大会（岐阜県白川町特設ライフル射撃競技場）要項　《Ｇ４》</t>
  </si>
  <si>
    <t>岐阜県加茂郡白川町河岐　　</t>
  </si>
  <si>
    <t>平成２３年度日ラ会員登録済みの会員。</t>
  </si>
  <si>
    <t>　５００円</t>
  </si>
  <si>
    <t>１０００円</t>
  </si>
  <si>
    <t>参加申込先　岐阜県ライフル射撃協会 事務局　太田宗吉</t>
  </si>
  <si>
    <t>電話・Ｆａｘ</t>
  </si>
  <si>
    <t>岐阜県白川町特設ライフル射撃場競技場競技役員（予定）</t>
  </si>
  <si>
    <t>鷲見　勝彦</t>
  </si>
  <si>
    <t>渡辺　龍一</t>
  </si>
  <si>
    <t>栗本　浩一</t>
  </si>
  <si>
    <t>上野　茂男</t>
  </si>
  <si>
    <t>林　　仁史</t>
  </si>
  <si>
    <t>肥田　千昭</t>
  </si>
  <si>
    <t>白川町体育協会</t>
  </si>
  <si>
    <t>平成２３年１２月１８（日）１０：００～</t>
  </si>
  <si>
    <t>副射場長</t>
  </si>
  <si>
    <t>射場係</t>
  </si>
  <si>
    <t>久保　二郎</t>
  </si>
  <si>
    <t>岐阜太郎</t>
  </si>
  <si>
    <t>岐阜県　　　（高校名等）</t>
  </si>
  <si>
    <t>24 001 001</t>
  </si>
  <si>
    <t>個人または団体単位で、必要事項を添えてメールまたはＦＡＸで岐阜県ライフル射撃</t>
  </si>
  <si>
    <t>協会　事務局　太田宗吉へ１２月１１日までに直接申込むこと。</t>
  </si>
  <si>
    <t>058-241-2822　　</t>
  </si>
  <si>
    <t>携帯　090-7680-8743　またはメールにて</t>
  </si>
  <si>
    <t>参加種目　ＦＡＸで申し込む場合は連絡先電話番号を記載のこと</t>
  </si>
  <si>
    <t>参加者は体育館用上履を持参のこと</t>
  </si>
  <si>
    <t>参加希望射群　○　左射手は左を併記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</si>
</sst>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44"/>
      <name val="ＭＳ Ｐゴシック"/>
      <family val="3"/>
    </font>
    <font>
      <sz val="10"/>
      <color indexed="44"/>
      <name val="ＭＳ Ｐゴシック"/>
      <family val="3"/>
    </font>
    <font>
      <sz val="14"/>
      <color indexed="53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12" fillId="0" borderId="0" xfId="49" applyFont="1" applyBorder="1" applyAlignment="1">
      <alignment/>
    </xf>
    <xf numFmtId="38" fontId="4" fillId="0" borderId="0" xfId="49" applyFont="1" applyBorder="1" applyAlignment="1">
      <alignment/>
    </xf>
    <xf numFmtId="38" fontId="10" fillId="0" borderId="0" xfId="49" applyFont="1" applyAlignment="1">
      <alignment shrinkToFit="1"/>
    </xf>
    <xf numFmtId="0" fontId="14" fillId="0" borderId="0" xfId="0" applyFont="1" applyAlignment="1">
      <alignment/>
    </xf>
    <xf numFmtId="0" fontId="6" fillId="0" borderId="0" xfId="61" applyFont="1" applyAlignment="1">
      <alignment horizontal="center"/>
      <protection/>
    </xf>
    <xf numFmtId="0" fontId="0" fillId="0" borderId="0" xfId="61">
      <alignment vertical="center"/>
      <protection/>
    </xf>
    <xf numFmtId="0" fontId="6" fillId="0" borderId="1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1" fillId="0" borderId="0" xfId="61" applyFont="1" applyFill="1" applyBorder="1" applyAlignment="1">
      <alignment/>
      <protection/>
    </xf>
    <xf numFmtId="0" fontId="5" fillId="0" borderId="11" xfId="61" applyFont="1" applyBorder="1">
      <alignment vertical="center"/>
      <protection/>
    </xf>
    <xf numFmtId="0" fontId="0" fillId="0" borderId="0" xfId="61" applyFill="1" applyBorder="1" applyAlignment="1">
      <alignment/>
      <protection/>
    </xf>
    <xf numFmtId="0" fontId="13" fillId="0" borderId="0" xfId="61" applyFont="1" applyAlignment="1">
      <alignment horizontal="center"/>
      <protection/>
    </xf>
    <xf numFmtId="0" fontId="0" fillId="0" borderId="0" xfId="61" applyFont="1" applyBorder="1" applyAlignment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Border="1" applyAlignment="1">
      <alignment horizontal="center" wrapText="1"/>
      <protection/>
    </xf>
    <xf numFmtId="0" fontId="5" fillId="0" borderId="0" xfId="61" applyFont="1" applyBorder="1">
      <alignment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0" fillId="0" borderId="12" xfId="61" applyBorder="1">
      <alignment vertical="center"/>
      <protection/>
    </xf>
    <xf numFmtId="0" fontId="8" fillId="0" borderId="12" xfId="61" applyFont="1" applyBorder="1">
      <alignment vertical="center"/>
      <protection/>
    </xf>
    <xf numFmtId="0" fontId="4" fillId="0" borderId="12" xfId="61" applyFont="1" applyBorder="1" applyAlignment="1" applyProtection="1">
      <alignment horizontal="left" vertical="center" shrinkToFit="1"/>
      <protection locked="0"/>
    </xf>
    <xf numFmtId="0" fontId="5" fillId="0" borderId="12" xfId="61" applyFont="1" applyBorder="1" applyAlignment="1" applyProtection="1">
      <alignment horizontal="center" vertical="center" shrinkToFit="1"/>
      <protection locked="0"/>
    </xf>
    <xf numFmtId="0" fontId="4" fillId="0" borderId="12" xfId="61" applyFont="1" applyBorder="1" applyAlignment="1" applyProtection="1">
      <alignment horizontal="center" vertical="center" shrinkToFit="1"/>
      <protection locked="0"/>
    </xf>
    <xf numFmtId="0" fontId="2" fillId="0" borderId="0" xfId="43" applyAlignment="1" applyProtection="1">
      <alignment/>
      <protection/>
    </xf>
    <xf numFmtId="0" fontId="8" fillId="0" borderId="12" xfId="6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14" fontId="4" fillId="0" borderId="12" xfId="61" applyNumberFormat="1" applyFont="1" applyBorder="1" applyAlignment="1" applyProtection="1">
      <alignment horizontal="left" vertical="center" shrinkToFit="1"/>
      <protection locked="0"/>
    </xf>
    <xf numFmtId="0" fontId="53" fillId="0" borderId="12" xfId="61" applyFont="1" applyFill="1" applyBorder="1" applyAlignment="1">
      <alignment horizontal="center" vertical="center" wrapText="1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2" xfId="61" applyFont="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0" xfId="61" applyFill="1" applyBorder="1" applyAlignment="1">
      <alignment horizontal="center"/>
      <protection/>
    </xf>
    <xf numFmtId="0" fontId="54" fillId="0" borderId="12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/>
      <protection/>
    </xf>
    <xf numFmtId="56" fontId="5" fillId="0" borderId="13" xfId="61" applyNumberFormat="1" applyFont="1" applyFill="1" applyBorder="1" applyAlignment="1">
      <alignment horizontal="center" vertical="center" wrapText="1"/>
      <protection/>
    </xf>
    <xf numFmtId="56" fontId="5" fillId="0" borderId="14" xfId="61" applyNumberFormat="1" applyFont="1" applyFill="1" applyBorder="1" applyAlignment="1">
      <alignment horizontal="center" vertical="center" wrapText="1"/>
      <protection/>
    </xf>
    <xf numFmtId="56" fontId="5" fillId="0" borderId="15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38" fontId="8" fillId="0" borderId="11" xfId="61" applyNumberFormat="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0" fillId="33" borderId="12" xfId="61" applyFont="1" applyFill="1" applyBorder="1" applyAlignment="1">
      <alignment vertical="center" wrapText="1"/>
      <protection/>
    </xf>
    <xf numFmtId="0" fontId="0" fillId="33" borderId="12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 applyProtection="1">
      <alignment horizontal="center" vertical="center" shrinkToFit="1"/>
      <protection locked="0"/>
    </xf>
    <xf numFmtId="0" fontId="4" fillId="33" borderId="12" xfId="61" applyFont="1" applyFill="1" applyBorder="1" applyAlignment="1" applyProtection="1">
      <alignment horizontal="center" vertical="center" wrapText="1"/>
      <protection locked="0"/>
    </xf>
    <xf numFmtId="14" fontId="54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4" fillId="33" borderId="12" xfId="61" applyFont="1" applyFill="1" applyBorder="1" applyAlignment="1" applyProtection="1">
      <alignment horizontal="left" vertical="center" shrinkToFit="1"/>
      <protection locked="0"/>
    </xf>
    <xf numFmtId="0" fontId="5" fillId="33" borderId="12" xfId="61" applyFont="1" applyFill="1" applyBorder="1" applyAlignment="1" applyProtection="1">
      <alignment horizontal="center" vertical="center" shrinkToFit="1"/>
      <protection locked="0"/>
    </xf>
    <xf numFmtId="0" fontId="8" fillId="33" borderId="12" xfId="61" applyFont="1" applyFill="1" applyBorder="1" applyAlignment="1" applyProtection="1">
      <alignment horizontal="center" vertical="center" wrapText="1"/>
      <protection locked="0"/>
    </xf>
    <xf numFmtId="56" fontId="16" fillId="33" borderId="13" xfId="61" applyNumberFormat="1" applyFont="1" applyFill="1" applyBorder="1" applyAlignment="1">
      <alignment horizontal="center" vertical="center" wrapText="1"/>
      <protection/>
    </xf>
    <xf numFmtId="56" fontId="16" fillId="33" borderId="14" xfId="61" applyNumberFormat="1" applyFont="1" applyFill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center" vertical="center"/>
      <protection/>
    </xf>
    <xf numFmtId="0" fontId="8" fillId="0" borderId="11" xfId="61" applyFont="1" applyBorder="1" applyAlignment="1">
      <alignment horizontal="right" vertical="center"/>
      <protection/>
    </xf>
    <xf numFmtId="38" fontId="8" fillId="0" borderId="0" xfId="49" applyFont="1" applyBorder="1" applyAlignment="1">
      <alignment horizontal="right" vertical="center"/>
    </xf>
    <xf numFmtId="38" fontId="8" fillId="0" borderId="0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５年第５回北陸冬季要項参加申込書_１６冬季ランクリスト要項・参加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4">
      <selection activeCell="H54" sqref="H54"/>
    </sheetView>
  </sheetViews>
  <sheetFormatPr defaultColWidth="9.00390625" defaultRowHeight="13.5"/>
  <cols>
    <col min="1" max="1" width="3.00390625" style="0" customWidth="1"/>
    <col min="3" max="3" width="2.375" style="0" customWidth="1"/>
    <col min="11" max="11" width="10.50390625" style="0" customWidth="1"/>
  </cols>
  <sheetData>
    <row r="1" spans="1:11" ht="13.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4.25">
      <c r="A3" s="35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ht="7.5" customHeight="1"/>
    <row r="6" spans="1:4" ht="14.25" customHeight="1">
      <c r="A6">
        <v>1</v>
      </c>
      <c r="B6" t="s">
        <v>26</v>
      </c>
      <c r="D6" t="s">
        <v>50</v>
      </c>
    </row>
    <row r="7" ht="7.5" customHeight="1"/>
    <row r="8" spans="1:4" ht="13.5">
      <c r="A8">
        <v>2</v>
      </c>
      <c r="B8" t="s">
        <v>0</v>
      </c>
      <c r="D8" t="s">
        <v>39</v>
      </c>
    </row>
    <row r="9" ht="7.5" customHeight="1"/>
    <row r="10" spans="1:4" ht="13.5">
      <c r="A10">
        <v>3</v>
      </c>
      <c r="B10" t="s">
        <v>1</v>
      </c>
      <c r="D10" t="s">
        <v>66</v>
      </c>
    </row>
    <row r="11" ht="7.5" customHeight="1"/>
    <row r="12" spans="1:4" ht="13.5" customHeight="1">
      <c r="A12">
        <v>4</v>
      </c>
      <c r="B12" t="s">
        <v>41</v>
      </c>
      <c r="D12" t="s">
        <v>82</v>
      </c>
    </row>
    <row r="13" ht="7.5" customHeight="1"/>
    <row r="14" spans="1:4" ht="13.5">
      <c r="A14">
        <v>5</v>
      </c>
      <c r="B14" t="s">
        <v>2</v>
      </c>
      <c r="D14" t="s">
        <v>83</v>
      </c>
    </row>
    <row r="15" spans="4:11" ht="7.5" customHeight="1">
      <c r="D15" s="4"/>
      <c r="E15" s="4"/>
      <c r="F15" s="4"/>
      <c r="G15" s="4"/>
      <c r="H15" s="4"/>
      <c r="I15" s="4"/>
      <c r="J15" s="29"/>
      <c r="K15" s="29"/>
    </row>
    <row r="16" spans="1:11" ht="13.5">
      <c r="A16">
        <v>6</v>
      </c>
      <c r="B16" t="s">
        <v>27</v>
      </c>
      <c r="D16" s="4" t="s">
        <v>67</v>
      </c>
      <c r="E16" s="4"/>
      <c r="F16" s="4"/>
      <c r="G16" s="4"/>
      <c r="H16" s="4"/>
      <c r="I16" s="4"/>
      <c r="J16" s="29"/>
      <c r="K16" s="29"/>
    </row>
    <row r="17" spans="4:11" ht="13.5">
      <c r="D17" s="4" t="s">
        <v>69</v>
      </c>
      <c r="E17" s="4"/>
      <c r="F17" s="4"/>
      <c r="G17" s="4"/>
      <c r="H17" s="4"/>
      <c r="I17" s="4"/>
      <c r="J17" s="29"/>
      <c r="K17" s="29"/>
    </row>
    <row r="18" spans="4:11" ht="13.5">
      <c r="D18" s="4"/>
      <c r="E18" s="4"/>
      <c r="F18" s="4"/>
      <c r="G18" s="4"/>
      <c r="H18" s="4"/>
      <c r="I18" s="4"/>
      <c r="J18" s="29"/>
      <c r="K18" s="29"/>
    </row>
    <row r="19" spans="1:11" ht="13.5">
      <c r="A19">
        <v>7</v>
      </c>
      <c r="B19" t="s">
        <v>28</v>
      </c>
      <c r="D19" s="4" t="s">
        <v>29</v>
      </c>
      <c r="E19" s="4"/>
      <c r="F19" s="4"/>
      <c r="G19" s="4"/>
      <c r="H19" s="4"/>
      <c r="I19" s="4"/>
      <c r="J19" s="29"/>
      <c r="K19" s="29"/>
    </row>
    <row r="20" spans="4:11" ht="6" customHeight="1">
      <c r="D20" s="4"/>
      <c r="E20" s="4"/>
      <c r="F20" s="4"/>
      <c r="G20" s="4"/>
      <c r="H20" s="4"/>
      <c r="I20" s="4"/>
      <c r="J20" s="29"/>
      <c r="K20" s="29"/>
    </row>
    <row r="21" spans="1:11" ht="13.5">
      <c r="A21">
        <v>8</v>
      </c>
      <c r="B21" t="s">
        <v>30</v>
      </c>
      <c r="D21" s="4" t="s">
        <v>29</v>
      </c>
      <c r="E21" s="4"/>
      <c r="F21" s="4"/>
      <c r="G21" s="4"/>
      <c r="H21" s="4"/>
      <c r="I21" s="4"/>
      <c r="J21" s="29"/>
      <c r="K21" s="29"/>
    </row>
    <row r="22" spans="4:11" ht="6.75" customHeight="1">
      <c r="D22" s="4"/>
      <c r="E22" s="4"/>
      <c r="F22" s="4"/>
      <c r="G22" s="4"/>
      <c r="H22" s="4"/>
      <c r="I22" s="4"/>
      <c r="J22" s="29"/>
      <c r="K22" s="29"/>
    </row>
    <row r="23" spans="1:11" ht="13.5">
      <c r="A23">
        <v>9</v>
      </c>
      <c r="B23" t="s">
        <v>31</v>
      </c>
      <c r="C23" t="s">
        <v>6</v>
      </c>
      <c r="D23" s="4" t="s">
        <v>51</v>
      </c>
      <c r="E23" s="4"/>
      <c r="F23" s="4"/>
      <c r="G23" s="4"/>
      <c r="H23" s="4"/>
      <c r="I23" s="4"/>
      <c r="J23" s="29"/>
      <c r="K23" s="29"/>
    </row>
    <row r="24" spans="4:11" ht="13.5">
      <c r="D24" s="4"/>
      <c r="E24" s="4"/>
      <c r="F24" s="4"/>
      <c r="G24" s="4"/>
      <c r="H24" s="4"/>
      <c r="I24" s="4"/>
      <c r="J24" s="29"/>
      <c r="K24" s="29"/>
    </row>
    <row r="25" spans="1:4" ht="13.5">
      <c r="A25">
        <v>10</v>
      </c>
      <c r="B25" t="s">
        <v>32</v>
      </c>
      <c r="C25" t="s">
        <v>6</v>
      </c>
      <c r="D25" s="4" t="s">
        <v>52</v>
      </c>
    </row>
    <row r="27" spans="1:4" ht="13.5">
      <c r="A27">
        <v>11</v>
      </c>
      <c r="B27" t="s">
        <v>5</v>
      </c>
      <c r="D27" t="s">
        <v>53</v>
      </c>
    </row>
    <row r="29" spans="1:4" ht="13.5">
      <c r="A29">
        <v>12</v>
      </c>
      <c r="B29" t="s">
        <v>54</v>
      </c>
      <c r="D29" t="s">
        <v>55</v>
      </c>
    </row>
    <row r="31" spans="1:4" ht="13.5">
      <c r="A31">
        <v>13</v>
      </c>
      <c r="B31" t="s">
        <v>8</v>
      </c>
      <c r="C31" t="s">
        <v>6</v>
      </c>
      <c r="D31" t="s">
        <v>70</v>
      </c>
    </row>
    <row r="33" spans="1:4" ht="15" customHeight="1">
      <c r="A33">
        <v>14</v>
      </c>
      <c r="B33" t="s">
        <v>33</v>
      </c>
      <c r="D33" t="s">
        <v>34</v>
      </c>
    </row>
    <row r="34" ht="14.25" customHeight="1"/>
    <row r="35" spans="1:10" ht="14.25" customHeight="1">
      <c r="A35">
        <v>15</v>
      </c>
      <c r="B35" t="s">
        <v>4</v>
      </c>
      <c r="D35" t="s">
        <v>58</v>
      </c>
      <c r="F35" t="s">
        <v>56</v>
      </c>
      <c r="I35" t="s">
        <v>59</v>
      </c>
      <c r="J35" t="s">
        <v>71</v>
      </c>
    </row>
    <row r="36" spans="6:10" ht="14.25" customHeight="1">
      <c r="F36" t="s">
        <v>57</v>
      </c>
      <c r="I36" t="s">
        <v>59</v>
      </c>
      <c r="J36" t="s">
        <v>72</v>
      </c>
    </row>
    <row r="37" ht="14.25" customHeight="1"/>
    <row r="38" spans="1:4" ht="14.25" customHeight="1">
      <c r="A38">
        <v>16</v>
      </c>
      <c r="B38" t="s">
        <v>9</v>
      </c>
      <c r="C38" t="s">
        <v>6</v>
      </c>
      <c r="D38" t="s">
        <v>90</v>
      </c>
    </row>
    <row r="39" ht="14.25" customHeight="1">
      <c r="D39" t="s">
        <v>91</v>
      </c>
    </row>
    <row r="40" ht="14.25" customHeight="1"/>
    <row r="41" spans="3:4" ht="14.25" customHeight="1">
      <c r="C41" t="s">
        <v>7</v>
      </c>
      <c r="D41" t="s">
        <v>73</v>
      </c>
    </row>
    <row r="42" spans="4:7" ht="14.25" customHeight="1">
      <c r="D42" t="s">
        <v>74</v>
      </c>
      <c r="E42" s="27" t="s">
        <v>92</v>
      </c>
      <c r="G42" t="s">
        <v>93</v>
      </c>
    </row>
    <row r="43" ht="14.25" customHeight="1">
      <c r="D43" t="s">
        <v>49</v>
      </c>
    </row>
    <row r="44" ht="14.25" customHeight="1">
      <c r="D44" t="s">
        <v>94</v>
      </c>
    </row>
    <row r="45" ht="14.25" customHeight="1"/>
    <row r="46" spans="1:4" ht="14.25" customHeight="1">
      <c r="A46">
        <v>17</v>
      </c>
      <c r="B46" t="s">
        <v>36</v>
      </c>
      <c r="D46" t="s">
        <v>75</v>
      </c>
    </row>
    <row r="47" spans="4:7" ht="14.25" customHeight="1">
      <c r="D47" t="s">
        <v>43</v>
      </c>
      <c r="F47" t="s">
        <v>76</v>
      </c>
      <c r="G47" t="s">
        <v>37</v>
      </c>
    </row>
    <row r="48" spans="4:7" ht="14.25" customHeight="1">
      <c r="D48" t="s">
        <v>42</v>
      </c>
      <c r="F48" t="s">
        <v>77</v>
      </c>
      <c r="G48" t="s">
        <v>37</v>
      </c>
    </row>
    <row r="49" spans="4:7" ht="14.25" customHeight="1">
      <c r="D49" t="s">
        <v>45</v>
      </c>
      <c r="F49" t="s">
        <v>78</v>
      </c>
      <c r="G49" t="s">
        <v>37</v>
      </c>
    </row>
    <row r="50" spans="4:7" ht="14.25" customHeight="1">
      <c r="D50" t="s">
        <v>40</v>
      </c>
      <c r="F50" t="s">
        <v>80</v>
      </c>
      <c r="G50" t="s">
        <v>37</v>
      </c>
    </row>
    <row r="51" spans="4:7" ht="13.5">
      <c r="D51" t="s">
        <v>44</v>
      </c>
      <c r="F51" t="s">
        <v>79</v>
      </c>
      <c r="G51" t="s">
        <v>37</v>
      </c>
    </row>
    <row r="52" spans="4:7" ht="13.5">
      <c r="D52" t="s">
        <v>84</v>
      </c>
      <c r="F52" t="s">
        <v>81</v>
      </c>
      <c r="G52" t="s">
        <v>38</v>
      </c>
    </row>
    <row r="53" spans="4:6" ht="13.5">
      <c r="D53" t="s">
        <v>85</v>
      </c>
      <c r="F53" t="s">
        <v>86</v>
      </c>
    </row>
    <row r="55" spans="1:4" ht="13.5">
      <c r="A55">
        <v>18</v>
      </c>
      <c r="B55" t="s">
        <v>35</v>
      </c>
      <c r="D55" t="s">
        <v>95</v>
      </c>
    </row>
    <row r="58" ht="13.5" customHeight="1"/>
  </sheetData>
  <sheetProtection/>
  <mergeCells count="2">
    <mergeCell ref="A1:K1"/>
    <mergeCell ref="A3:K3"/>
  </mergeCells>
  <printOptions/>
  <pageMargins left="0.787" right="0.23" top="0.84" bottom="0.6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="75" zoomScaleSheetLayoutView="75" zoomScalePageLayoutView="0" workbookViewId="0" topLeftCell="A1">
      <selection activeCell="P28" sqref="P28"/>
    </sheetView>
  </sheetViews>
  <sheetFormatPr defaultColWidth="9.00390625" defaultRowHeight="13.5"/>
  <cols>
    <col min="1" max="1" width="4.625" style="6" customWidth="1"/>
    <col min="2" max="2" width="6.50390625" style="6" customWidth="1"/>
    <col min="3" max="3" width="10.00390625" style="6" customWidth="1"/>
    <col min="4" max="4" width="11.625" style="6" customWidth="1"/>
    <col min="5" max="5" width="10.125" style="6" customWidth="1"/>
    <col min="6" max="6" width="5.375" style="6" customWidth="1"/>
    <col min="7" max="7" width="12.50390625" style="6" customWidth="1"/>
    <col min="8" max="25" width="4.50390625" style="6" customWidth="1"/>
    <col min="26" max="16384" width="9.00390625" style="6" customWidth="1"/>
  </cols>
  <sheetData>
    <row r="1" spans="1:25" ht="39.75" customHeight="1" thickBot="1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9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2" t="s">
        <v>24</v>
      </c>
      <c r="L2" s="51"/>
      <c r="M2" s="51"/>
      <c r="N2" s="51"/>
      <c r="O2" s="51"/>
      <c r="P2" s="53"/>
      <c r="Q2" s="51"/>
      <c r="R2" s="51"/>
      <c r="S2" s="51"/>
      <c r="T2" s="51"/>
      <c r="U2" s="51"/>
      <c r="V2" s="51"/>
      <c r="W2" s="51"/>
      <c r="X2" s="7"/>
      <c r="Y2" s="8"/>
    </row>
    <row r="3" spans="22:25" ht="39.75" customHeight="1">
      <c r="V3" s="49"/>
      <c r="W3" s="49"/>
      <c r="X3" s="50"/>
      <c r="Y3" s="50"/>
    </row>
    <row r="4" spans="1:25" ht="39.75" customHeight="1">
      <c r="A4" s="40" t="s">
        <v>22</v>
      </c>
      <c r="B4" s="41" t="s">
        <v>3</v>
      </c>
      <c r="C4" s="36" t="s">
        <v>21</v>
      </c>
      <c r="D4" s="36" t="s">
        <v>46</v>
      </c>
      <c r="E4" s="43" t="s">
        <v>17</v>
      </c>
      <c r="F4" s="36" t="s">
        <v>23</v>
      </c>
      <c r="G4" s="36" t="s">
        <v>47</v>
      </c>
      <c r="H4" s="55" t="s">
        <v>10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39.75" customHeight="1">
      <c r="A5" s="40"/>
      <c r="B5" s="40"/>
      <c r="C5" s="36"/>
      <c r="D5" s="36"/>
      <c r="E5" s="43"/>
      <c r="F5" s="36"/>
      <c r="G5" s="36"/>
      <c r="H5" s="64" t="s">
        <v>61</v>
      </c>
      <c r="I5" s="65"/>
      <c r="J5" s="65"/>
      <c r="K5" s="65"/>
      <c r="L5" s="65"/>
      <c r="M5" s="65"/>
      <c r="N5" s="65"/>
      <c r="O5" s="65"/>
      <c r="P5" s="65"/>
      <c r="Q5" s="64" t="s">
        <v>62</v>
      </c>
      <c r="R5" s="65"/>
      <c r="S5" s="65"/>
      <c r="T5" s="65"/>
      <c r="U5" s="65"/>
      <c r="V5" s="65"/>
      <c r="W5" s="65"/>
      <c r="X5" s="65"/>
      <c r="Y5" s="65"/>
    </row>
    <row r="6" spans="1:25" ht="39.75" customHeight="1">
      <c r="A6" s="40"/>
      <c r="B6" s="40"/>
      <c r="C6" s="36"/>
      <c r="D6" s="36"/>
      <c r="E6" s="43"/>
      <c r="F6" s="36"/>
      <c r="G6" s="36"/>
      <c r="H6" s="45">
        <v>40895</v>
      </c>
      <c r="I6" s="46"/>
      <c r="J6" s="46"/>
      <c r="K6" s="46"/>
      <c r="L6" s="46"/>
      <c r="M6" s="46"/>
      <c r="N6" s="46"/>
      <c r="O6" s="46"/>
      <c r="P6" s="47"/>
      <c r="Q6" s="45">
        <v>40895</v>
      </c>
      <c r="R6" s="46"/>
      <c r="S6" s="46"/>
      <c r="T6" s="46"/>
      <c r="U6" s="46"/>
      <c r="V6" s="46"/>
      <c r="W6" s="46"/>
      <c r="X6" s="46"/>
      <c r="Y6" s="47"/>
    </row>
    <row r="7" spans="1:25" ht="39.75" customHeight="1">
      <c r="A7" s="40"/>
      <c r="B7" s="40"/>
      <c r="C7" s="36"/>
      <c r="D7" s="36"/>
      <c r="E7" s="43"/>
      <c r="F7" s="36"/>
      <c r="G7" s="36"/>
      <c r="H7" s="21" t="s">
        <v>18</v>
      </c>
      <c r="I7" s="21" t="s">
        <v>19</v>
      </c>
      <c r="J7" s="21" t="s">
        <v>20</v>
      </c>
      <c r="K7" s="21" t="s">
        <v>63</v>
      </c>
      <c r="L7" s="31" t="s">
        <v>19</v>
      </c>
      <c r="M7" s="31" t="s">
        <v>20</v>
      </c>
      <c r="N7" s="31" t="s">
        <v>18</v>
      </c>
      <c r="O7" s="31" t="s">
        <v>19</v>
      </c>
      <c r="P7" s="31" t="s">
        <v>20</v>
      </c>
      <c r="Q7" s="21" t="s">
        <v>18</v>
      </c>
      <c r="R7" s="21" t="s">
        <v>19</v>
      </c>
      <c r="S7" s="21" t="s">
        <v>20</v>
      </c>
      <c r="T7" s="21" t="s">
        <v>63</v>
      </c>
      <c r="U7" s="31" t="s">
        <v>19</v>
      </c>
      <c r="V7" s="31" t="s">
        <v>20</v>
      </c>
      <c r="W7" s="31" t="s">
        <v>18</v>
      </c>
      <c r="X7" s="31" t="s">
        <v>19</v>
      </c>
      <c r="Y7" s="31" t="s">
        <v>20</v>
      </c>
    </row>
    <row r="8" spans="1:25" ht="39.75" customHeight="1">
      <c r="A8" s="56" t="s">
        <v>25</v>
      </c>
      <c r="B8" s="57" t="s">
        <v>65</v>
      </c>
      <c r="C8" s="58" t="s">
        <v>87</v>
      </c>
      <c r="D8" s="59" t="s">
        <v>88</v>
      </c>
      <c r="E8" s="60"/>
      <c r="F8" s="61"/>
      <c r="G8" s="62" t="s">
        <v>89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39.75" customHeight="1">
      <c r="A9" s="22">
        <v>1</v>
      </c>
      <c r="B9" s="32" t="s">
        <v>65</v>
      </c>
      <c r="C9" s="26"/>
      <c r="D9" s="24"/>
      <c r="E9" s="30"/>
      <c r="F9" s="24"/>
      <c r="G9" s="25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39.75" customHeight="1">
      <c r="A10" s="22">
        <v>2</v>
      </c>
      <c r="B10" s="32" t="s">
        <v>65</v>
      </c>
      <c r="C10" s="26"/>
      <c r="D10" s="24"/>
      <c r="E10" s="30"/>
      <c r="F10" s="26"/>
      <c r="G10" s="2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9.75" customHeight="1">
      <c r="A11" s="22">
        <f aca="true" t="shared" si="0" ref="A11:A17">A10+1</f>
        <v>3</v>
      </c>
      <c r="B11" s="32" t="s">
        <v>64</v>
      </c>
      <c r="C11" s="26"/>
      <c r="D11" s="24"/>
      <c r="E11" s="30"/>
      <c r="F11" s="26"/>
      <c r="G11" s="25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39.75" customHeight="1">
      <c r="A12" s="22">
        <f t="shared" si="0"/>
        <v>4</v>
      </c>
      <c r="B12" s="32" t="s">
        <v>64</v>
      </c>
      <c r="C12" s="26"/>
      <c r="D12" s="24"/>
      <c r="E12" s="24"/>
      <c r="F12" s="24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39.75" customHeight="1">
      <c r="A13" s="22">
        <f t="shared" si="0"/>
        <v>5</v>
      </c>
      <c r="B13" s="32" t="s">
        <v>64</v>
      </c>
      <c r="C13" s="26"/>
      <c r="D13" s="24"/>
      <c r="E13" s="24"/>
      <c r="F13" s="24"/>
      <c r="G13" s="25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39.75" customHeight="1">
      <c r="A14" s="22">
        <f t="shared" si="0"/>
        <v>6</v>
      </c>
      <c r="B14" s="32" t="s">
        <v>64</v>
      </c>
      <c r="C14" s="26"/>
      <c r="D14" s="24"/>
      <c r="E14" s="24"/>
      <c r="F14" s="24"/>
      <c r="G14" s="2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39.75" customHeight="1">
      <c r="A15" s="22">
        <f t="shared" si="0"/>
        <v>7</v>
      </c>
      <c r="B15" s="32" t="s">
        <v>64</v>
      </c>
      <c r="C15" s="26"/>
      <c r="D15" s="24"/>
      <c r="E15" s="24"/>
      <c r="F15" s="24"/>
      <c r="G15" s="2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39.75" customHeight="1">
      <c r="A16" s="22">
        <f t="shared" si="0"/>
        <v>8</v>
      </c>
      <c r="B16" s="32" t="s">
        <v>64</v>
      </c>
      <c r="C16" s="26"/>
      <c r="D16" s="24"/>
      <c r="E16" s="24"/>
      <c r="F16" s="24"/>
      <c r="G16" s="25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39.75" customHeight="1">
      <c r="A17" s="22">
        <f t="shared" si="0"/>
        <v>9</v>
      </c>
      <c r="B17" s="32" t="s">
        <v>64</v>
      </c>
      <c r="C17" s="26"/>
      <c r="D17" s="24"/>
      <c r="E17" s="24"/>
      <c r="F17" s="24"/>
      <c r="G17" s="25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39.75" customHeight="1">
      <c r="A18" s="22">
        <v>10</v>
      </c>
      <c r="B18" s="32" t="s">
        <v>64</v>
      </c>
      <c r="C18" s="26"/>
      <c r="D18" s="24"/>
      <c r="E18" s="24"/>
      <c r="F18" s="24"/>
      <c r="G18" s="25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39.75" customHeight="1">
      <c r="A19" s="22">
        <v>11</v>
      </c>
      <c r="B19" s="32" t="s">
        <v>64</v>
      </c>
      <c r="C19" s="26"/>
      <c r="D19" s="24"/>
      <c r="E19" s="24"/>
      <c r="F19" s="24"/>
      <c r="G19" s="25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39.75" customHeight="1">
      <c r="A20" s="22">
        <v>12</v>
      </c>
      <c r="B20" s="32" t="s">
        <v>64</v>
      </c>
      <c r="C20" s="26"/>
      <c r="D20" s="24"/>
      <c r="E20" s="24"/>
      <c r="F20" s="24"/>
      <c r="G20" s="25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39.75" customHeight="1">
      <c r="A21" s="22">
        <v>13</v>
      </c>
      <c r="B21" s="32" t="s">
        <v>64</v>
      </c>
      <c r="C21" s="26"/>
      <c r="D21" s="24"/>
      <c r="E21" s="24"/>
      <c r="F21" s="24"/>
      <c r="G21" s="25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39.75" customHeight="1">
      <c r="A22" s="22">
        <v>14</v>
      </c>
      <c r="B22" s="32" t="s">
        <v>64</v>
      </c>
      <c r="C22" s="26"/>
      <c r="D22" s="24"/>
      <c r="E22" s="24"/>
      <c r="F22" s="24"/>
      <c r="G22" s="25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39.75" customHeight="1">
      <c r="A23" s="22">
        <v>15</v>
      </c>
      <c r="B23" s="32" t="s">
        <v>64</v>
      </c>
      <c r="C23" s="26"/>
      <c r="D23" s="24"/>
      <c r="E23" s="24"/>
      <c r="F23" s="24"/>
      <c r="G23" s="25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39.75" customHeight="1">
      <c r="A24" s="37" t="s">
        <v>11</v>
      </c>
      <c r="B24" s="38"/>
      <c r="C24" s="38"/>
      <c r="D24" s="38"/>
      <c r="E24" s="38"/>
      <c r="F24" s="38"/>
      <c r="G24" s="39"/>
      <c r="H24" s="23">
        <f>IF(COUNTA(H9:H23)=0,"",COUNTA(H9:H23))</f>
      </c>
      <c r="I24" s="23">
        <f aca="true" t="shared" si="1" ref="I24:Y24">IF(COUNTA(I9:I23)=0,"",COUNTA(I9:I23))</f>
      </c>
      <c r="J24" s="23">
        <f t="shared" si="1"/>
      </c>
      <c r="K24" s="23">
        <f t="shared" si="1"/>
      </c>
      <c r="L24" s="23">
        <f t="shared" si="1"/>
      </c>
      <c r="M24" s="23">
        <f t="shared" si="1"/>
      </c>
      <c r="N24" s="23">
        <f t="shared" si="1"/>
      </c>
      <c r="O24" s="23">
        <f t="shared" si="1"/>
      </c>
      <c r="P24" s="23">
        <f t="shared" si="1"/>
      </c>
      <c r="Q24" s="23">
        <f t="shared" si="1"/>
      </c>
      <c r="R24" s="23">
        <f t="shared" si="1"/>
      </c>
      <c r="S24" s="23">
        <f t="shared" si="1"/>
      </c>
      <c r="T24" s="23">
        <f t="shared" si="1"/>
      </c>
      <c r="U24" s="23">
        <f t="shared" si="1"/>
      </c>
      <c r="V24" s="23">
        <f t="shared" si="1"/>
      </c>
      <c r="W24" s="23">
        <f t="shared" si="1"/>
      </c>
      <c r="X24" s="23">
        <f t="shared" si="1"/>
      </c>
      <c r="Y24" s="23">
        <f t="shared" si="1"/>
      </c>
    </row>
    <row r="25" spans="1:25" ht="39.75" customHeight="1">
      <c r="A25" s="10"/>
      <c r="B25" s="10"/>
      <c r="C25" s="10"/>
      <c r="D25" s="10"/>
      <c r="E25" s="10"/>
      <c r="F25" s="11"/>
      <c r="G25" s="11" t="s">
        <v>12</v>
      </c>
      <c r="H25" s="3">
        <v>1500</v>
      </c>
      <c r="I25" s="3">
        <v>1500</v>
      </c>
      <c r="J25" s="3">
        <v>1500</v>
      </c>
      <c r="K25" s="3">
        <v>1500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3000</v>
      </c>
      <c r="R25" s="3">
        <v>3000</v>
      </c>
      <c r="S25" s="3">
        <v>3000</v>
      </c>
      <c r="T25" s="3">
        <v>3000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</row>
    <row r="26" spans="1:25" ht="39.75" customHeight="1">
      <c r="A26" s="10"/>
      <c r="B26" s="10"/>
      <c r="C26" s="10"/>
      <c r="D26" s="10"/>
      <c r="E26" s="10"/>
      <c r="F26" s="11"/>
      <c r="G26" s="11" t="s">
        <v>13</v>
      </c>
      <c r="H26" s="3">
        <f aca="true" t="shared" si="2" ref="H26:Y26">IF(H24="","",(H25*H24))</f>
      </c>
      <c r="I26" s="3">
        <f t="shared" si="2"/>
      </c>
      <c r="J26" s="3">
        <f t="shared" si="2"/>
      </c>
      <c r="K26" s="3">
        <f t="shared" si="2"/>
      </c>
      <c r="L26" s="3">
        <f t="shared" si="2"/>
      </c>
      <c r="M26" s="3">
        <f t="shared" si="2"/>
      </c>
      <c r="N26" s="3">
        <f t="shared" si="2"/>
      </c>
      <c r="O26" s="3">
        <f t="shared" si="2"/>
      </c>
      <c r="P26" s="3">
        <f t="shared" si="2"/>
      </c>
      <c r="Q26" s="3">
        <f t="shared" si="2"/>
      </c>
      <c r="R26" s="3">
        <f t="shared" si="2"/>
      </c>
      <c r="S26" s="3">
        <f t="shared" si="2"/>
      </c>
      <c r="T26" s="3">
        <f t="shared" si="2"/>
      </c>
      <c r="U26" s="3">
        <f t="shared" si="2"/>
      </c>
      <c r="V26" s="3">
        <f t="shared" si="2"/>
      </c>
      <c r="W26" s="3">
        <f t="shared" si="2"/>
      </c>
      <c r="X26" s="3">
        <f t="shared" si="2"/>
      </c>
      <c r="Y26" s="3">
        <f t="shared" si="2"/>
      </c>
    </row>
    <row r="27" spans="1:25" ht="39.75" customHeight="1">
      <c r="A27" s="69" t="s">
        <v>14</v>
      </c>
      <c r="B27" s="70"/>
      <c r="C27" s="70"/>
      <c r="D27" s="70"/>
      <c r="E27" s="71"/>
      <c r="F27" s="12"/>
      <c r="G27" s="12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48"/>
      <c r="U27" s="48"/>
      <c r="V27" s="73"/>
      <c r="W27" s="73"/>
      <c r="X27" s="73"/>
      <c r="Y27" s="20"/>
    </row>
    <row r="28" spans="1:25" ht="39.75" customHeight="1">
      <c r="A28" s="66" t="s">
        <v>96</v>
      </c>
      <c r="B28" s="67"/>
      <c r="C28" s="67"/>
      <c r="D28" s="67"/>
      <c r="E28" s="68"/>
      <c r="F28" s="14"/>
      <c r="G28" s="14"/>
      <c r="H28" s="15"/>
      <c r="I28" s="15"/>
      <c r="J28" s="15"/>
      <c r="K28" s="15"/>
      <c r="L28" s="16"/>
      <c r="M28" s="16"/>
      <c r="N28" s="16"/>
      <c r="O28" s="16"/>
      <c r="P28" s="16"/>
      <c r="Q28" s="16"/>
      <c r="R28" s="16"/>
      <c r="S28" s="16"/>
      <c r="T28" s="48"/>
      <c r="U28" s="48"/>
      <c r="V28" s="74"/>
      <c r="W28" s="74"/>
      <c r="X28" s="74"/>
      <c r="Y28" s="20"/>
    </row>
    <row r="29" spans="3:25" ht="39.75" customHeight="1">
      <c r="C29" s="17"/>
      <c r="D29" s="17"/>
      <c r="E29" s="17"/>
      <c r="F29" s="18"/>
      <c r="G29" s="18"/>
      <c r="H29" s="15"/>
      <c r="I29" s="15"/>
      <c r="J29" s="15"/>
      <c r="K29" s="15"/>
      <c r="L29" s="19"/>
      <c r="M29" s="9"/>
      <c r="N29" s="9"/>
      <c r="O29" s="9"/>
      <c r="P29" s="9"/>
      <c r="Q29" s="9"/>
      <c r="R29" s="9"/>
      <c r="S29" s="9"/>
      <c r="T29" s="48"/>
      <c r="U29" s="48"/>
      <c r="V29" s="73"/>
      <c r="W29" s="73"/>
      <c r="X29" s="73"/>
      <c r="Y29" s="20"/>
    </row>
    <row r="30" spans="3:25" ht="39.75" customHeight="1">
      <c r="C30" s="42"/>
      <c r="D30" s="42"/>
      <c r="E30" s="42"/>
      <c r="F30" s="42"/>
      <c r="G30" s="17"/>
      <c r="H30" s="15"/>
      <c r="I30" s="15"/>
      <c r="J30" s="15"/>
      <c r="K30" s="15"/>
      <c r="L30" s="19"/>
      <c r="M30" s="9"/>
      <c r="N30" s="9"/>
      <c r="O30" s="9"/>
      <c r="P30" s="9"/>
      <c r="Q30" s="9"/>
      <c r="R30" s="9"/>
      <c r="S30" s="9"/>
      <c r="T30" s="48" t="s">
        <v>15</v>
      </c>
      <c r="U30" s="48"/>
      <c r="V30" s="54">
        <f>SUM(V27:X29)</f>
        <v>0</v>
      </c>
      <c r="W30" s="72"/>
      <c r="X30" s="72"/>
      <c r="Y30" s="13" t="s">
        <v>16</v>
      </c>
    </row>
    <row r="31" ht="21"/>
    <row r="32" ht="21"/>
    <row r="39" ht="17.25" customHeight="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7" ht="13.5"/>
    <row r="8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</sheetData>
  <sheetProtection/>
  <mergeCells count="29">
    <mergeCell ref="A27:E27"/>
    <mergeCell ref="D4:D7"/>
    <mergeCell ref="T27:U27"/>
    <mergeCell ref="T30:U30"/>
    <mergeCell ref="T28:U28"/>
    <mergeCell ref="V29:X29"/>
    <mergeCell ref="H4:Y4"/>
    <mergeCell ref="A4:A7"/>
    <mergeCell ref="A1:Y1"/>
    <mergeCell ref="V3:W3"/>
    <mergeCell ref="X3:Y3"/>
    <mergeCell ref="Q2:W2"/>
    <mergeCell ref="K2:P2"/>
    <mergeCell ref="H5:P5"/>
    <mergeCell ref="V30:X30"/>
    <mergeCell ref="V28:X28"/>
    <mergeCell ref="G4:G7"/>
    <mergeCell ref="V27:X27"/>
    <mergeCell ref="C4:C7"/>
    <mergeCell ref="E4:E7"/>
    <mergeCell ref="F4:F7"/>
    <mergeCell ref="T29:U29"/>
    <mergeCell ref="Q5:Y5"/>
    <mergeCell ref="H6:P6"/>
    <mergeCell ref="Q6:Y6"/>
    <mergeCell ref="B4:B7"/>
    <mergeCell ref="A24:G24"/>
    <mergeCell ref="A28:E28"/>
    <mergeCell ref="C30:F30"/>
  </mergeCells>
  <printOptions/>
  <pageMargins left="0.44" right="0.12" top="0.35" bottom="0.57" header="0.35" footer="0.512"/>
  <pageSetup horizontalDpi="360" verticalDpi="36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松住</dc:creator>
  <cp:keywords/>
  <dc:description/>
  <cp:lastModifiedBy>太田</cp:lastModifiedBy>
  <cp:lastPrinted>2011-12-01T13:51:42Z</cp:lastPrinted>
  <dcterms:created xsi:type="dcterms:W3CDTF">2002-11-27T08:10:02Z</dcterms:created>
  <dcterms:modified xsi:type="dcterms:W3CDTF">2011-12-05T11:58:59Z</dcterms:modified>
  <cp:category/>
  <cp:version/>
  <cp:contentType/>
  <cp:contentStatus/>
</cp:coreProperties>
</file>